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filterPrivacy="1" updateLinks="never"/>
  <xr:revisionPtr revIDLastSave="0" documentId="8_{DDB3C327-6E8D-4C36-B6F8-4035637CF262}" xr6:coauthVersionLast="47" xr6:coauthVersionMax="47" xr10:uidLastSave="{00000000-0000-0000-0000-000000000000}"/>
  <bookViews>
    <workbookView xWindow="-108" yWindow="-108" windowWidth="23256" windowHeight="12576" xr2:uid="{00000000-000D-0000-FFFF-FFFF00000000}"/>
  </bookViews>
  <sheets>
    <sheet name="Read_me" sheetId="3" r:id="rId1"/>
    <sheet name="Application" sheetId="4" r:id="rId2"/>
    <sheet name="C_1" sheetId="1" r:id="rId3"/>
    <sheet name="C_2.2" sheetId="5" r:id="rId4"/>
    <sheet name="C_4.1" sheetId="8" r:id="rId5"/>
    <sheet name="C_4.2" sheetId="10" r:id="rId6"/>
    <sheet name="C_4.3 &amp; C_4.4" sheetId="11" r:id="rId7"/>
    <sheet name="From C_4.5 to C_5.5" sheetId="9" r:id="rId8"/>
    <sheet name="C_7" sheetId="16" r:id="rId9"/>
    <sheet name="C_8" sheetId="15" r:id="rId10"/>
    <sheet name="Lists" sheetId="2" state="hidden" r:id="rId11"/>
    <sheet name="Data_summary" sheetId="17" r:id="rId12"/>
  </sheets>
  <externalReferences>
    <externalReference r:id="rId13"/>
  </externalReferences>
  <definedNames>
    <definedName name="_ftn1" localSheetId="0">Read_me!#REF!</definedName>
    <definedName name="_ftn2" localSheetId="0">Read_me!#REF!</definedName>
    <definedName name="_ftnref1" localSheetId="0">Read_me!$B$32</definedName>
    <definedName name="_ftnref2" localSheetId="0">Read_me!$B$33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6" i="11" l="1"/>
  <c r="D36" i="11"/>
  <c r="C11" i="15" l="1"/>
  <c r="C14" i="16"/>
  <c r="C40" i="9"/>
  <c r="E19" i="10"/>
  <c r="E20" i="8"/>
  <c r="B94" i="5" l="1"/>
  <c r="B93" i="5"/>
  <c r="B92" i="5"/>
  <c r="B91" i="5"/>
  <c r="B84" i="5"/>
  <c r="B83" i="5"/>
  <c r="B82" i="5"/>
  <c r="B81" i="5"/>
  <c r="B74" i="5"/>
  <c r="B73" i="5"/>
  <c r="B72" i="5"/>
  <c r="B71" i="5"/>
  <c r="B64" i="5"/>
  <c r="B63" i="5"/>
  <c r="B62" i="5"/>
  <c r="B61" i="5"/>
  <c r="B54" i="5"/>
  <c r="B53" i="5"/>
  <c r="B52" i="5"/>
  <c r="B51" i="5"/>
  <c r="D36" i="5"/>
  <c r="E38" i="1"/>
  <c r="O24" i="5" l="1"/>
  <c r="O23" i="5"/>
  <c r="O22" i="5"/>
  <c r="O21" i="5"/>
  <c r="O20" i="5"/>
  <c r="O19" i="5"/>
  <c r="O18" i="5"/>
  <c r="O17" i="5"/>
  <c r="O16" i="5"/>
  <c r="O15" i="5"/>
  <c r="O14" i="5"/>
  <c r="O13" i="5"/>
  <c r="O12" i="5"/>
  <c r="O11" i="5"/>
  <c r="O10" i="5"/>
  <c r="O9" i="5"/>
  <c r="O8" i="5"/>
  <c r="O7" i="5"/>
  <c r="O6" i="5"/>
  <c r="O5" i="5"/>
  <c r="CR5" i="17" l="1"/>
  <c r="CR4" i="17"/>
  <c r="CN5" i="17"/>
  <c r="CO5" i="17"/>
  <c r="CP5" i="17"/>
  <c r="CO4" i="17"/>
  <c r="CP4" i="17"/>
  <c r="CN4" i="17"/>
  <c r="CI5" i="17"/>
  <c r="CJ5" i="17"/>
  <c r="CK5" i="17"/>
  <c r="CL5" i="17"/>
  <c r="CJ4" i="17"/>
  <c r="CK4" i="17"/>
  <c r="CL4" i="17"/>
  <c r="CI4" i="17"/>
  <c r="CE8" i="17"/>
  <c r="CF8" i="17"/>
  <c r="CG8" i="17"/>
  <c r="CD8" i="17"/>
  <c r="CD7" i="17"/>
  <c r="CE6" i="17"/>
  <c r="CF6" i="17"/>
  <c r="CG6" i="17"/>
  <c r="CD6" i="17"/>
  <c r="CD5" i="17"/>
  <c r="CE5" i="17"/>
  <c r="CF5" i="17"/>
  <c r="CG5" i="17"/>
  <c r="CG4" i="17"/>
  <c r="CE4" i="17"/>
  <c r="CF4" i="17"/>
  <c r="CD4" i="17"/>
  <c r="BY6" i="17"/>
  <c r="BZ6" i="17"/>
  <c r="CA6" i="17"/>
  <c r="BY7" i="17"/>
  <c r="BZ7" i="17"/>
  <c r="CA7" i="17"/>
  <c r="BX7" i="17"/>
  <c r="BX6" i="17"/>
  <c r="BX5" i="17"/>
  <c r="BY5" i="17"/>
  <c r="BZ5" i="17"/>
  <c r="CA5" i="17"/>
  <c r="BY4" i="17"/>
  <c r="BZ4" i="17"/>
  <c r="CA4" i="17"/>
  <c r="BX4" i="17"/>
  <c r="BS6" i="17"/>
  <c r="BT6" i="17"/>
  <c r="BU6" i="17"/>
  <c r="BR6" i="17"/>
  <c r="BR5" i="17"/>
  <c r="BS5" i="17"/>
  <c r="BT5" i="17"/>
  <c r="BU5" i="17"/>
  <c r="BS4" i="17"/>
  <c r="BT4" i="17"/>
  <c r="BU4" i="17"/>
  <c r="BR4" i="17"/>
  <c r="BM6" i="17"/>
  <c r="BN6" i="17"/>
  <c r="BO6" i="17"/>
  <c r="BM7" i="17"/>
  <c r="BN7" i="17"/>
  <c r="BO7" i="17"/>
  <c r="BL7" i="17"/>
  <c r="BL6" i="17"/>
  <c r="BL5" i="17"/>
  <c r="BM5" i="17"/>
  <c r="BN5" i="17"/>
  <c r="BO5" i="17"/>
  <c r="BM4" i="17"/>
  <c r="BN4" i="17"/>
  <c r="BO4" i="17"/>
  <c r="BL4" i="17"/>
  <c r="BI6" i="17"/>
  <c r="BI7" i="17"/>
  <c r="BI8" i="17"/>
  <c r="BI9" i="17"/>
  <c r="BI10" i="17"/>
  <c r="BI11" i="17"/>
  <c r="BI12" i="17"/>
  <c r="BI13" i="17"/>
  <c r="BI14" i="17"/>
  <c r="BI15" i="17"/>
  <c r="BI16" i="17"/>
  <c r="BI17" i="17"/>
  <c r="BI18" i="17"/>
  <c r="BI19" i="17"/>
  <c r="BI20" i="17"/>
  <c r="BI21" i="17"/>
  <c r="BI22" i="17"/>
  <c r="BI23" i="17"/>
  <c r="BI24" i="17"/>
  <c r="BI25" i="17"/>
  <c r="BI26" i="17"/>
  <c r="BI27" i="17"/>
  <c r="BI28" i="17"/>
  <c r="BI29" i="17"/>
  <c r="BI30" i="17"/>
  <c r="BI31" i="17"/>
  <c r="BI32" i="17"/>
  <c r="BI33" i="17"/>
  <c r="BI34" i="17"/>
  <c r="BI35" i="17"/>
  <c r="BI36" i="17"/>
  <c r="BI37" i="17"/>
  <c r="BI38" i="17"/>
  <c r="BI39" i="17"/>
  <c r="BI40" i="17"/>
  <c r="BI41" i="17"/>
  <c r="BI42" i="17"/>
  <c r="BI43" i="17"/>
  <c r="BI44" i="17"/>
  <c r="BI45" i="17"/>
  <c r="BI46" i="17"/>
  <c r="BI47" i="17"/>
  <c r="BI48" i="17"/>
  <c r="BI49" i="17"/>
  <c r="BI5" i="17"/>
  <c r="AU9" i="17"/>
  <c r="AV9" i="17"/>
  <c r="AW9" i="17"/>
  <c r="AX9" i="17"/>
  <c r="AY9" i="17"/>
  <c r="AZ9" i="17"/>
  <c r="BA9" i="17"/>
  <c r="BB9" i="17"/>
  <c r="BC9" i="17"/>
  <c r="BD9" i="17"/>
  <c r="BE9" i="17"/>
  <c r="AU10" i="17"/>
  <c r="AV10" i="17"/>
  <c r="AW10" i="17"/>
  <c r="AX10" i="17"/>
  <c r="AY10" i="17"/>
  <c r="AZ10" i="17"/>
  <c r="BA10" i="17"/>
  <c r="BB10" i="17"/>
  <c r="BC10" i="17"/>
  <c r="BD10" i="17"/>
  <c r="BE10" i="17"/>
  <c r="AU11" i="17"/>
  <c r="AV11" i="17"/>
  <c r="AW11" i="17"/>
  <c r="AX11" i="17"/>
  <c r="AY11" i="17"/>
  <c r="AZ11" i="17"/>
  <c r="BA11" i="17"/>
  <c r="BB11" i="17"/>
  <c r="BC11" i="17"/>
  <c r="BD11" i="17"/>
  <c r="BE11" i="17"/>
  <c r="AU12" i="17"/>
  <c r="AV12" i="17"/>
  <c r="AW12" i="17"/>
  <c r="AX12" i="17"/>
  <c r="AY12" i="17"/>
  <c r="AZ12" i="17"/>
  <c r="BA12" i="17"/>
  <c r="BB12" i="17"/>
  <c r="BC12" i="17"/>
  <c r="BD12" i="17"/>
  <c r="BE12" i="17"/>
  <c r="AU13" i="17"/>
  <c r="AV13" i="17"/>
  <c r="AW13" i="17"/>
  <c r="AX13" i="17"/>
  <c r="AY13" i="17"/>
  <c r="AZ13" i="17"/>
  <c r="BA13" i="17"/>
  <c r="BB13" i="17"/>
  <c r="BC13" i="17"/>
  <c r="BD13" i="17"/>
  <c r="BE13" i="17"/>
  <c r="AU14" i="17"/>
  <c r="AV14" i="17"/>
  <c r="AW14" i="17"/>
  <c r="AX14" i="17"/>
  <c r="AY14" i="17"/>
  <c r="AZ14" i="17"/>
  <c r="BA14" i="17"/>
  <c r="BB14" i="17"/>
  <c r="BC14" i="17"/>
  <c r="BD14" i="17"/>
  <c r="BE14" i="17"/>
  <c r="AU15" i="17"/>
  <c r="AV15" i="17"/>
  <c r="AW15" i="17"/>
  <c r="AX15" i="17"/>
  <c r="AY15" i="17"/>
  <c r="AZ15" i="17"/>
  <c r="BA15" i="17"/>
  <c r="BB15" i="17"/>
  <c r="BC15" i="17"/>
  <c r="BD15" i="17"/>
  <c r="BE15" i="17"/>
  <c r="AU16" i="17"/>
  <c r="AV16" i="17"/>
  <c r="AW16" i="17"/>
  <c r="AX16" i="17"/>
  <c r="AY16" i="17"/>
  <c r="AZ16" i="17"/>
  <c r="BA16" i="17"/>
  <c r="BB16" i="17"/>
  <c r="BC16" i="17"/>
  <c r="BD16" i="17"/>
  <c r="BE16" i="17"/>
  <c r="AU17" i="17"/>
  <c r="AV17" i="17"/>
  <c r="AW17" i="17"/>
  <c r="AX17" i="17"/>
  <c r="AY17" i="17"/>
  <c r="AZ17" i="17"/>
  <c r="BA17" i="17"/>
  <c r="BB17" i="17"/>
  <c r="BC17" i="17"/>
  <c r="BD17" i="17"/>
  <c r="BE17" i="17"/>
  <c r="AU18" i="17"/>
  <c r="AV18" i="17"/>
  <c r="AW18" i="17"/>
  <c r="AX18" i="17"/>
  <c r="AY18" i="17"/>
  <c r="AZ18" i="17"/>
  <c r="BA18" i="17"/>
  <c r="BB18" i="17"/>
  <c r="BC18" i="17"/>
  <c r="BD18" i="17"/>
  <c r="BE18" i="17"/>
  <c r="AU19" i="17"/>
  <c r="AV19" i="17"/>
  <c r="AW19" i="17"/>
  <c r="AX19" i="17"/>
  <c r="AY19" i="17"/>
  <c r="AZ19" i="17"/>
  <c r="BA19" i="17"/>
  <c r="BB19" i="17"/>
  <c r="BC19" i="17"/>
  <c r="BD19" i="17"/>
  <c r="BE19" i="17"/>
  <c r="AU20" i="17"/>
  <c r="AV20" i="17"/>
  <c r="AW20" i="17"/>
  <c r="AX20" i="17"/>
  <c r="AY20" i="17"/>
  <c r="AZ20" i="17"/>
  <c r="BA20" i="17"/>
  <c r="BB20" i="17"/>
  <c r="BC20" i="17"/>
  <c r="BD20" i="17"/>
  <c r="BE20" i="17"/>
  <c r="AU21" i="17"/>
  <c r="AV21" i="17"/>
  <c r="AW21" i="17"/>
  <c r="AX21" i="17"/>
  <c r="AY21" i="17"/>
  <c r="AZ21" i="17"/>
  <c r="BA21" i="17"/>
  <c r="BB21" i="17"/>
  <c r="BC21" i="17"/>
  <c r="BD21" i="17"/>
  <c r="BE21" i="17"/>
  <c r="AU22" i="17"/>
  <c r="AV22" i="17"/>
  <c r="AW22" i="17"/>
  <c r="AX22" i="17"/>
  <c r="AY22" i="17"/>
  <c r="AZ22" i="17"/>
  <c r="BA22" i="17"/>
  <c r="BB22" i="17"/>
  <c r="BC22" i="17"/>
  <c r="BD22" i="17"/>
  <c r="BE22" i="17"/>
  <c r="AU23" i="17"/>
  <c r="AV23" i="17"/>
  <c r="AW23" i="17"/>
  <c r="AX23" i="17"/>
  <c r="AY23" i="17"/>
  <c r="AZ23" i="17"/>
  <c r="BA23" i="17"/>
  <c r="BB23" i="17"/>
  <c r="BC23" i="17"/>
  <c r="BD23" i="17"/>
  <c r="BE23" i="17"/>
  <c r="AU24" i="17"/>
  <c r="AV24" i="17"/>
  <c r="AW24" i="17"/>
  <c r="AX24" i="17"/>
  <c r="AY24" i="17"/>
  <c r="AZ24" i="17"/>
  <c r="BA24" i="17"/>
  <c r="BB24" i="17"/>
  <c r="BC24" i="17"/>
  <c r="BD24" i="17"/>
  <c r="BE24" i="17"/>
  <c r="AU25" i="17"/>
  <c r="AV25" i="17"/>
  <c r="AW25" i="17"/>
  <c r="AX25" i="17"/>
  <c r="AY25" i="17"/>
  <c r="AZ25" i="17"/>
  <c r="BA25" i="17"/>
  <c r="BB25" i="17"/>
  <c r="BC25" i="17"/>
  <c r="BD25" i="17"/>
  <c r="BE25" i="17"/>
  <c r="AU26" i="17"/>
  <c r="AV26" i="17"/>
  <c r="AW26" i="17"/>
  <c r="AX26" i="17"/>
  <c r="AY26" i="17"/>
  <c r="AZ26" i="17"/>
  <c r="BA26" i="17"/>
  <c r="BB26" i="17"/>
  <c r="BC26" i="17"/>
  <c r="BD26" i="17"/>
  <c r="BE26" i="17"/>
  <c r="AU27" i="17"/>
  <c r="AV27" i="17"/>
  <c r="AW27" i="17"/>
  <c r="AX27" i="17"/>
  <c r="AY27" i="17"/>
  <c r="AZ27" i="17"/>
  <c r="BA27" i="17"/>
  <c r="BB27" i="17"/>
  <c r="BC27" i="17"/>
  <c r="BD27" i="17"/>
  <c r="BE27" i="17"/>
  <c r="AU28" i="17"/>
  <c r="AV28" i="17"/>
  <c r="AW28" i="17"/>
  <c r="AX28" i="17"/>
  <c r="AY28" i="17"/>
  <c r="AZ28" i="17"/>
  <c r="BA28" i="17"/>
  <c r="BB28" i="17"/>
  <c r="BC28" i="17"/>
  <c r="BD28" i="17"/>
  <c r="BE28" i="17"/>
  <c r="AU29" i="17"/>
  <c r="AV29" i="17"/>
  <c r="AW29" i="17"/>
  <c r="AX29" i="17"/>
  <c r="AY29" i="17"/>
  <c r="AZ29" i="17"/>
  <c r="BA29" i="17"/>
  <c r="BB29" i="17"/>
  <c r="BC29" i="17"/>
  <c r="BD29" i="17"/>
  <c r="BE29" i="17"/>
  <c r="AU30" i="17"/>
  <c r="AV30" i="17"/>
  <c r="AW30" i="17"/>
  <c r="AX30" i="17"/>
  <c r="AY30" i="17"/>
  <c r="AZ30" i="17"/>
  <c r="BA30" i="17"/>
  <c r="BB30" i="17"/>
  <c r="BC30" i="17"/>
  <c r="BD30" i="17"/>
  <c r="BE30" i="17"/>
  <c r="AU31" i="17"/>
  <c r="AV31" i="17"/>
  <c r="AW31" i="17"/>
  <c r="AX31" i="17"/>
  <c r="AY31" i="17"/>
  <c r="AZ31" i="17"/>
  <c r="BA31" i="17"/>
  <c r="BB31" i="17"/>
  <c r="BC31" i="17"/>
  <c r="BD31" i="17"/>
  <c r="BE31" i="17"/>
  <c r="AU32" i="17"/>
  <c r="AV32" i="17"/>
  <c r="AW32" i="17"/>
  <c r="AX32" i="17"/>
  <c r="AY32" i="17"/>
  <c r="AZ32" i="17"/>
  <c r="BA32" i="17"/>
  <c r="BB32" i="17"/>
  <c r="BC32" i="17"/>
  <c r="BD32" i="17"/>
  <c r="BE32" i="17"/>
  <c r="AU33" i="17"/>
  <c r="AV33" i="17"/>
  <c r="AW33" i="17"/>
  <c r="AX33" i="17"/>
  <c r="AY33" i="17"/>
  <c r="AZ33" i="17"/>
  <c r="BA33" i="17"/>
  <c r="BB33" i="17"/>
  <c r="BC33" i="17"/>
  <c r="BD33" i="17"/>
  <c r="BE33" i="17"/>
  <c r="AU34" i="17"/>
  <c r="AV34" i="17"/>
  <c r="AW34" i="17"/>
  <c r="AX34" i="17"/>
  <c r="AY34" i="17"/>
  <c r="AZ34" i="17"/>
  <c r="BA34" i="17"/>
  <c r="BB34" i="17"/>
  <c r="BC34" i="17"/>
  <c r="BD34" i="17"/>
  <c r="BE34" i="17"/>
  <c r="AU35" i="17"/>
  <c r="AV35" i="17"/>
  <c r="AW35" i="17"/>
  <c r="AX35" i="17"/>
  <c r="AY35" i="17"/>
  <c r="AZ35" i="17"/>
  <c r="BA35" i="17"/>
  <c r="BB35" i="17"/>
  <c r="BC35" i="17"/>
  <c r="BD35" i="17"/>
  <c r="BE35" i="17"/>
  <c r="AU36" i="17"/>
  <c r="AV36" i="17"/>
  <c r="AW36" i="17"/>
  <c r="AX36" i="17"/>
  <c r="AY36" i="17"/>
  <c r="AZ36" i="17"/>
  <c r="BA36" i="17"/>
  <c r="BB36" i="17"/>
  <c r="BC36" i="17"/>
  <c r="BD36" i="17"/>
  <c r="BE36" i="17"/>
  <c r="AU37" i="17"/>
  <c r="AV37" i="17"/>
  <c r="AW37" i="17"/>
  <c r="AX37" i="17"/>
  <c r="AY37" i="17"/>
  <c r="AZ37" i="17"/>
  <c r="BA37" i="17"/>
  <c r="BB37" i="17"/>
  <c r="BC37" i="17"/>
  <c r="BD37" i="17"/>
  <c r="BE37" i="17"/>
  <c r="AU38" i="17"/>
  <c r="AV38" i="17"/>
  <c r="AW38" i="17"/>
  <c r="AX38" i="17"/>
  <c r="AY38" i="17"/>
  <c r="AZ38" i="17"/>
  <c r="BA38" i="17"/>
  <c r="BB38" i="17"/>
  <c r="BC38" i="17"/>
  <c r="BD38" i="17"/>
  <c r="BE38" i="17"/>
  <c r="AU39" i="17"/>
  <c r="AV39" i="17"/>
  <c r="AW39" i="17"/>
  <c r="AX39" i="17"/>
  <c r="AY39" i="17"/>
  <c r="AZ39" i="17"/>
  <c r="BA39" i="17"/>
  <c r="BB39" i="17"/>
  <c r="BC39" i="17"/>
  <c r="BD39" i="17"/>
  <c r="BE39" i="17"/>
  <c r="AU40" i="17"/>
  <c r="AV40" i="17"/>
  <c r="AW40" i="17"/>
  <c r="AX40" i="17"/>
  <c r="AY40" i="17"/>
  <c r="AZ40" i="17"/>
  <c r="BA40" i="17"/>
  <c r="BB40" i="17"/>
  <c r="BC40" i="17"/>
  <c r="BD40" i="17"/>
  <c r="BE40" i="17"/>
  <c r="AU41" i="17"/>
  <c r="AV41" i="17"/>
  <c r="AW41" i="17"/>
  <c r="AX41" i="17"/>
  <c r="AY41" i="17"/>
  <c r="AZ41" i="17"/>
  <c r="BA41" i="17"/>
  <c r="BB41" i="17"/>
  <c r="BC41" i="17"/>
  <c r="BD41" i="17"/>
  <c r="BE41" i="17"/>
  <c r="AU42" i="17"/>
  <c r="AV42" i="17"/>
  <c r="AW42" i="17"/>
  <c r="AX42" i="17"/>
  <c r="AY42" i="17"/>
  <c r="AZ42" i="17"/>
  <c r="BA42" i="17"/>
  <c r="BB42" i="17"/>
  <c r="BC42" i="17"/>
  <c r="BD42" i="17"/>
  <c r="BE42" i="17"/>
  <c r="AU43" i="17"/>
  <c r="AV43" i="17"/>
  <c r="AW43" i="17"/>
  <c r="AX43" i="17"/>
  <c r="AY43" i="17"/>
  <c r="AZ43" i="17"/>
  <c r="BA43" i="17"/>
  <c r="BB43" i="17"/>
  <c r="BC43" i="17"/>
  <c r="BD43" i="17"/>
  <c r="BE43" i="17"/>
  <c r="AU44" i="17"/>
  <c r="AV44" i="17"/>
  <c r="AW44" i="17"/>
  <c r="AX44" i="17"/>
  <c r="AY44" i="17"/>
  <c r="AZ44" i="17"/>
  <c r="BA44" i="17"/>
  <c r="BB44" i="17"/>
  <c r="BC44" i="17"/>
  <c r="BD44" i="17"/>
  <c r="BE44" i="17"/>
  <c r="AU45" i="17"/>
  <c r="AV45" i="17"/>
  <c r="AW45" i="17"/>
  <c r="AX45" i="17"/>
  <c r="AY45" i="17"/>
  <c r="AZ45" i="17"/>
  <c r="BA45" i="17"/>
  <c r="BB45" i="17"/>
  <c r="BC45" i="17"/>
  <c r="BD45" i="17"/>
  <c r="BE45" i="17"/>
  <c r="AU46" i="17"/>
  <c r="AV46" i="17"/>
  <c r="AW46" i="17"/>
  <c r="AX46" i="17"/>
  <c r="AY46" i="17"/>
  <c r="AZ46" i="17"/>
  <c r="BA46" i="17"/>
  <c r="BB46" i="17"/>
  <c r="BC46" i="17"/>
  <c r="BD46" i="17"/>
  <c r="BE46" i="17"/>
  <c r="AU47" i="17"/>
  <c r="AV47" i="17"/>
  <c r="AW47" i="17"/>
  <c r="AX47" i="17"/>
  <c r="AY47" i="17"/>
  <c r="AZ47" i="17"/>
  <c r="BA47" i="17"/>
  <c r="BB47" i="17"/>
  <c r="BC47" i="17"/>
  <c r="BD47" i="17"/>
  <c r="BE47" i="17"/>
  <c r="AU48" i="17"/>
  <c r="AV48" i="17"/>
  <c r="AW48" i="17"/>
  <c r="AX48" i="17"/>
  <c r="AY48" i="17"/>
  <c r="AZ48" i="17"/>
  <c r="BA48" i="17"/>
  <c r="BB48" i="17"/>
  <c r="BC48" i="17"/>
  <c r="BD48" i="17"/>
  <c r="BE48" i="17"/>
  <c r="AU49" i="17"/>
  <c r="AV49" i="17"/>
  <c r="AW49" i="17"/>
  <c r="AX49" i="17"/>
  <c r="AY49" i="17"/>
  <c r="AZ49" i="17"/>
  <c r="BA49" i="17"/>
  <c r="BB49" i="17"/>
  <c r="BC49" i="17"/>
  <c r="BD49" i="17"/>
  <c r="BE49" i="17"/>
  <c r="AU8" i="17"/>
  <c r="AV8" i="17"/>
  <c r="AW8" i="17"/>
  <c r="AX8" i="17"/>
  <c r="AY8" i="17"/>
  <c r="AZ8" i="17"/>
  <c r="BA8" i="17"/>
  <c r="BB8" i="17"/>
  <c r="BC8" i="17"/>
  <c r="BD8" i="17"/>
  <c r="BE8" i="17"/>
  <c r="AU7" i="17"/>
  <c r="AV7" i="17"/>
  <c r="AW7" i="17"/>
  <c r="AX7" i="17"/>
  <c r="AY7" i="17"/>
  <c r="AZ7" i="17"/>
  <c r="BA7" i="17"/>
  <c r="BB7" i="17"/>
  <c r="BC7" i="17"/>
  <c r="BD7" i="17"/>
  <c r="BE7" i="17"/>
  <c r="AU6" i="17"/>
  <c r="AV6" i="17"/>
  <c r="AW6" i="17"/>
  <c r="AX6" i="17"/>
  <c r="AY6" i="17"/>
  <c r="AZ6" i="17"/>
  <c r="BA6" i="17"/>
  <c r="BB6" i="17"/>
  <c r="BC6" i="17"/>
  <c r="BD6" i="17"/>
  <c r="BE6" i="17"/>
  <c r="AU5" i="17"/>
  <c r="AV5" i="17"/>
  <c r="AW5" i="17"/>
  <c r="AX5" i="17"/>
  <c r="AY5" i="17"/>
  <c r="AZ5" i="17"/>
  <c r="BA5" i="17"/>
  <c r="BB5" i="17"/>
  <c r="BC5" i="17"/>
  <c r="BD5" i="17"/>
  <c r="BE5" i="17"/>
  <c r="AV4" i="17"/>
  <c r="AW4" i="17"/>
  <c r="AX4" i="17"/>
  <c r="AY4" i="17"/>
  <c r="AZ4" i="17"/>
  <c r="BA4" i="17"/>
  <c r="BB4" i="17"/>
  <c r="BC4" i="17"/>
  <c r="BD4" i="17"/>
  <c r="BE4" i="17"/>
  <c r="BF4" i="17"/>
  <c r="BG4" i="17"/>
  <c r="AU4" i="17"/>
  <c r="AS9" i="17"/>
  <c r="AS10" i="17"/>
  <c r="AS11" i="17"/>
  <c r="AS12" i="17"/>
  <c r="AS13" i="17"/>
  <c r="AS14" i="17"/>
  <c r="AS15" i="17"/>
  <c r="AS16" i="17"/>
  <c r="AS17" i="17"/>
  <c r="AS18" i="17"/>
  <c r="AS19" i="17"/>
  <c r="AS20" i="17"/>
  <c r="AS21" i="17"/>
  <c r="AS22" i="17"/>
  <c r="AS23" i="17"/>
  <c r="AS24" i="17"/>
  <c r="AS8" i="17"/>
  <c r="AS7" i="17"/>
  <c r="AS6" i="17"/>
  <c r="AS5" i="17"/>
  <c r="AS4" i="17"/>
  <c r="AJ6" i="17"/>
  <c r="AJ7" i="17"/>
  <c r="AJ8" i="17"/>
  <c r="AJ5" i="17"/>
  <c r="AK5" i="17"/>
  <c r="AK6" i="17"/>
  <c r="AK7" i="17"/>
  <c r="AK8" i="17"/>
  <c r="AK4" i="17"/>
  <c r="AA4" i="17"/>
  <c r="AB4" i="17"/>
  <c r="AC4" i="17"/>
  <c r="AD4" i="17"/>
  <c r="AE4" i="17"/>
  <c r="AF4" i="17"/>
  <c r="AG4" i="17"/>
  <c r="AH4" i="17"/>
  <c r="AA5" i="17"/>
  <c r="AB5" i="17"/>
  <c r="AC5" i="17"/>
  <c r="AD5" i="17"/>
  <c r="AE5" i="17"/>
  <c r="AF5" i="17"/>
  <c r="AG5" i="17"/>
  <c r="AH5" i="17"/>
  <c r="AA6" i="17"/>
  <c r="AB6" i="17"/>
  <c r="AC6" i="17"/>
  <c r="AD6" i="17"/>
  <c r="AE6" i="17"/>
  <c r="AF6" i="17"/>
  <c r="AG6" i="17"/>
  <c r="AH6" i="17"/>
  <c r="AA7" i="17"/>
  <c r="AB7" i="17"/>
  <c r="AC7" i="17"/>
  <c r="AD7" i="17"/>
  <c r="AE7" i="17"/>
  <c r="AF7" i="17"/>
  <c r="AG7" i="17"/>
  <c r="AH7" i="17"/>
  <c r="AA8" i="17"/>
  <c r="AB8" i="17"/>
  <c r="AC8" i="17"/>
  <c r="AD8" i="17"/>
  <c r="AE8" i="17"/>
  <c r="AF8" i="17"/>
  <c r="AG8" i="17"/>
  <c r="AH8" i="17"/>
  <c r="AA9" i="17"/>
  <c r="AB9" i="17"/>
  <c r="AC9" i="17"/>
  <c r="AD9" i="17"/>
  <c r="AE9" i="17"/>
  <c r="AF9" i="17"/>
  <c r="AG9" i="17"/>
  <c r="AH9" i="17"/>
  <c r="Z5" i="17"/>
  <c r="Z6" i="17"/>
  <c r="Z7" i="17"/>
  <c r="Z8" i="17"/>
  <c r="Z9" i="17"/>
  <c r="Z4" i="17"/>
  <c r="Y6" i="17"/>
  <c r="Y7" i="17"/>
  <c r="Y8" i="17"/>
  <c r="Y9" i="17"/>
  <c r="Y5" i="17"/>
  <c r="Q9" i="17"/>
  <c r="R9" i="17"/>
  <c r="S9" i="17"/>
  <c r="T9" i="17"/>
  <c r="U9" i="17"/>
  <c r="V9" i="17"/>
  <c r="W9" i="17"/>
  <c r="Q10" i="17"/>
  <c r="R10" i="17"/>
  <c r="S10" i="17"/>
  <c r="T10" i="17"/>
  <c r="U10" i="17"/>
  <c r="V10" i="17"/>
  <c r="W10" i="17"/>
  <c r="Q11" i="17"/>
  <c r="R11" i="17"/>
  <c r="S11" i="17"/>
  <c r="T11" i="17"/>
  <c r="U11" i="17"/>
  <c r="V11" i="17"/>
  <c r="W11" i="17"/>
  <c r="Q12" i="17"/>
  <c r="R12" i="17"/>
  <c r="S12" i="17"/>
  <c r="T12" i="17"/>
  <c r="U12" i="17"/>
  <c r="V12" i="17"/>
  <c r="W12" i="17"/>
  <c r="Q13" i="17"/>
  <c r="R13" i="17"/>
  <c r="S13" i="17"/>
  <c r="T13" i="17"/>
  <c r="U13" i="17"/>
  <c r="V13" i="17"/>
  <c r="W13" i="17"/>
  <c r="Q14" i="17"/>
  <c r="R14" i="17"/>
  <c r="S14" i="17"/>
  <c r="T14" i="17"/>
  <c r="U14" i="17"/>
  <c r="V14" i="17"/>
  <c r="W14" i="17"/>
  <c r="Q15" i="17"/>
  <c r="R15" i="17"/>
  <c r="S15" i="17"/>
  <c r="T15" i="17"/>
  <c r="U15" i="17"/>
  <c r="V15" i="17"/>
  <c r="W15" i="17"/>
  <c r="Q16" i="17"/>
  <c r="R16" i="17"/>
  <c r="S16" i="17"/>
  <c r="T16" i="17"/>
  <c r="U16" i="17"/>
  <c r="V16" i="17"/>
  <c r="W16" i="17"/>
  <c r="Q17" i="17"/>
  <c r="R17" i="17"/>
  <c r="S17" i="17"/>
  <c r="T17" i="17"/>
  <c r="U17" i="17"/>
  <c r="V17" i="17"/>
  <c r="W17" i="17"/>
  <c r="Q18" i="17"/>
  <c r="R18" i="17"/>
  <c r="S18" i="17"/>
  <c r="T18" i="17"/>
  <c r="U18" i="17"/>
  <c r="V18" i="17"/>
  <c r="W18" i="17"/>
  <c r="Q19" i="17"/>
  <c r="R19" i="17"/>
  <c r="S19" i="17"/>
  <c r="T19" i="17"/>
  <c r="U19" i="17"/>
  <c r="V19" i="17"/>
  <c r="W19" i="17"/>
  <c r="Q20" i="17"/>
  <c r="R20" i="17"/>
  <c r="S20" i="17"/>
  <c r="T20" i="17"/>
  <c r="U20" i="17"/>
  <c r="V20" i="17"/>
  <c r="W20" i="17"/>
  <c r="Q21" i="17"/>
  <c r="R21" i="17"/>
  <c r="S21" i="17"/>
  <c r="T21" i="17"/>
  <c r="U21" i="17"/>
  <c r="V21" i="17"/>
  <c r="W21" i="17"/>
  <c r="Q22" i="17"/>
  <c r="R22" i="17"/>
  <c r="S22" i="17"/>
  <c r="T22" i="17"/>
  <c r="U22" i="17"/>
  <c r="V22" i="17"/>
  <c r="W22" i="17"/>
  <c r="Q23" i="17"/>
  <c r="R23" i="17"/>
  <c r="S23" i="17"/>
  <c r="T23" i="17"/>
  <c r="U23" i="17"/>
  <c r="V23" i="17"/>
  <c r="W23" i="17"/>
  <c r="Q24" i="17"/>
  <c r="R24" i="17"/>
  <c r="S24" i="17"/>
  <c r="T24" i="17"/>
  <c r="U24" i="17"/>
  <c r="V24" i="17"/>
  <c r="W24" i="17"/>
  <c r="Q8" i="17"/>
  <c r="R8" i="17"/>
  <c r="S8" i="17"/>
  <c r="T8" i="17"/>
  <c r="U8" i="17"/>
  <c r="V8" i="17"/>
  <c r="W8" i="17"/>
  <c r="Q7" i="17"/>
  <c r="R7" i="17"/>
  <c r="S7" i="17"/>
  <c r="T7" i="17"/>
  <c r="U7" i="17"/>
  <c r="V7" i="17"/>
  <c r="W7" i="17"/>
  <c r="Q6" i="17"/>
  <c r="R6" i="17"/>
  <c r="S6" i="17"/>
  <c r="T6" i="17"/>
  <c r="U6" i="17"/>
  <c r="V6" i="17"/>
  <c r="W6" i="17"/>
  <c r="Q5" i="17"/>
  <c r="R5" i="17"/>
  <c r="S5" i="17"/>
  <c r="T5" i="17"/>
  <c r="U5" i="17"/>
  <c r="V5" i="17"/>
  <c r="W5" i="17"/>
  <c r="R4" i="17"/>
  <c r="S4" i="17"/>
  <c r="T4" i="17"/>
  <c r="U4" i="17"/>
  <c r="V4" i="17"/>
  <c r="W4" i="17"/>
  <c r="Q4" i="17"/>
  <c r="I9" i="17"/>
  <c r="J9" i="17"/>
  <c r="K9" i="17"/>
  <c r="L9" i="17"/>
  <c r="M9" i="17"/>
  <c r="N9" i="17"/>
  <c r="O9" i="17"/>
  <c r="P9" i="17"/>
  <c r="I10" i="17"/>
  <c r="J10" i="17"/>
  <c r="K10" i="17"/>
  <c r="L10" i="17"/>
  <c r="M10" i="17"/>
  <c r="N10" i="17"/>
  <c r="O10" i="17"/>
  <c r="P10" i="17"/>
  <c r="I11" i="17"/>
  <c r="J11" i="17"/>
  <c r="K11" i="17"/>
  <c r="L11" i="17"/>
  <c r="M11" i="17"/>
  <c r="N11" i="17"/>
  <c r="O11" i="17"/>
  <c r="P11" i="17"/>
  <c r="I12" i="17"/>
  <c r="J12" i="17"/>
  <c r="K12" i="17"/>
  <c r="L12" i="17"/>
  <c r="M12" i="17"/>
  <c r="N12" i="17"/>
  <c r="O12" i="17"/>
  <c r="P12" i="17"/>
  <c r="I13" i="17"/>
  <c r="J13" i="17"/>
  <c r="K13" i="17"/>
  <c r="L13" i="17"/>
  <c r="M13" i="17"/>
  <c r="N13" i="17"/>
  <c r="O13" i="17"/>
  <c r="P13" i="17"/>
  <c r="I14" i="17"/>
  <c r="J14" i="17"/>
  <c r="K14" i="17"/>
  <c r="L14" i="17"/>
  <c r="M14" i="17"/>
  <c r="N14" i="17"/>
  <c r="O14" i="17"/>
  <c r="P14" i="17"/>
  <c r="I15" i="17"/>
  <c r="J15" i="17"/>
  <c r="K15" i="17"/>
  <c r="L15" i="17"/>
  <c r="M15" i="17"/>
  <c r="N15" i="17"/>
  <c r="O15" i="17"/>
  <c r="P15" i="17"/>
  <c r="I16" i="17"/>
  <c r="J16" i="17"/>
  <c r="K16" i="17"/>
  <c r="L16" i="17"/>
  <c r="M16" i="17"/>
  <c r="N16" i="17"/>
  <c r="O16" i="17"/>
  <c r="P16" i="17"/>
  <c r="I17" i="17"/>
  <c r="J17" i="17"/>
  <c r="K17" i="17"/>
  <c r="L17" i="17"/>
  <c r="M17" i="17"/>
  <c r="N17" i="17"/>
  <c r="O17" i="17"/>
  <c r="P17" i="17"/>
  <c r="I18" i="17"/>
  <c r="J18" i="17"/>
  <c r="K18" i="17"/>
  <c r="L18" i="17"/>
  <c r="M18" i="17"/>
  <c r="N18" i="17"/>
  <c r="O18" i="17"/>
  <c r="P18" i="17"/>
  <c r="I19" i="17"/>
  <c r="J19" i="17"/>
  <c r="K19" i="17"/>
  <c r="L19" i="17"/>
  <c r="M19" i="17"/>
  <c r="N19" i="17"/>
  <c r="O19" i="17"/>
  <c r="P19" i="17"/>
  <c r="I20" i="17"/>
  <c r="J20" i="17"/>
  <c r="K20" i="17"/>
  <c r="L20" i="17"/>
  <c r="M20" i="17"/>
  <c r="N20" i="17"/>
  <c r="O20" i="17"/>
  <c r="P20" i="17"/>
  <c r="I21" i="17"/>
  <c r="J21" i="17"/>
  <c r="K21" i="17"/>
  <c r="L21" i="17"/>
  <c r="M21" i="17"/>
  <c r="N21" i="17"/>
  <c r="O21" i="17"/>
  <c r="P21" i="17"/>
  <c r="I22" i="17"/>
  <c r="J22" i="17"/>
  <c r="K22" i="17"/>
  <c r="L22" i="17"/>
  <c r="M22" i="17"/>
  <c r="N22" i="17"/>
  <c r="O22" i="17"/>
  <c r="P22" i="17"/>
  <c r="I23" i="17"/>
  <c r="J23" i="17"/>
  <c r="K23" i="17"/>
  <c r="L23" i="17"/>
  <c r="M23" i="17"/>
  <c r="N23" i="17"/>
  <c r="O23" i="17"/>
  <c r="P23" i="17"/>
  <c r="I24" i="17"/>
  <c r="J24" i="17"/>
  <c r="K24" i="17"/>
  <c r="L24" i="17"/>
  <c r="M24" i="17"/>
  <c r="N24" i="17"/>
  <c r="O24" i="17"/>
  <c r="P24" i="17"/>
  <c r="I8" i="17"/>
  <c r="J8" i="17"/>
  <c r="K8" i="17"/>
  <c r="L8" i="17"/>
  <c r="M8" i="17"/>
  <c r="N8" i="17"/>
  <c r="O8" i="17"/>
  <c r="P8" i="17"/>
  <c r="I7" i="17"/>
  <c r="J7" i="17"/>
  <c r="K7" i="17"/>
  <c r="L7" i="17"/>
  <c r="M7" i="17"/>
  <c r="N7" i="17"/>
  <c r="O7" i="17"/>
  <c r="P7" i="17"/>
  <c r="J6" i="17"/>
  <c r="K6" i="17"/>
  <c r="L6" i="17"/>
  <c r="M6" i="17"/>
  <c r="N6" i="17"/>
  <c r="O6" i="17"/>
  <c r="P6" i="17"/>
  <c r="I6" i="17"/>
  <c r="I5" i="17"/>
  <c r="J5" i="17"/>
  <c r="K5" i="17"/>
  <c r="L5" i="17"/>
  <c r="M5" i="17"/>
  <c r="N5" i="17"/>
  <c r="O5" i="17"/>
  <c r="P5" i="17"/>
  <c r="J4" i="17"/>
  <c r="K4" i="17"/>
  <c r="L4" i="17"/>
  <c r="M4" i="17"/>
  <c r="N4" i="17"/>
  <c r="O4" i="17"/>
  <c r="P4" i="17"/>
  <c r="I4" i="17"/>
  <c r="H6" i="17"/>
  <c r="H5" i="17"/>
  <c r="H4" i="17"/>
  <c r="G6" i="17"/>
  <c r="G5" i="17"/>
  <c r="G4" i="17"/>
  <c r="F6" i="17"/>
  <c r="F5" i="17"/>
  <c r="F4" i="17"/>
  <c r="E6" i="17"/>
  <c r="E5" i="17"/>
  <c r="E4" i="17"/>
  <c r="D6" i="17"/>
  <c r="D5" i="17"/>
  <c r="D4" i="17"/>
  <c r="C6" i="17"/>
  <c r="C5" i="17"/>
  <c r="C4" i="17"/>
  <c r="B6" i="17"/>
  <c r="B5" i="17"/>
  <c r="B4" i="17"/>
  <c r="A6" i="17"/>
  <c r="A5" i="17"/>
  <c r="K20" i="9" l="1"/>
  <c r="CE7" i="17" s="1"/>
  <c r="B11" i="15" l="1"/>
  <c r="C10" i="15"/>
  <c r="B10" i="15"/>
  <c r="C9" i="15"/>
  <c r="B9" i="15"/>
  <c r="C8" i="15"/>
  <c r="B8" i="15"/>
  <c r="C38" i="9"/>
  <c r="C39" i="9"/>
  <c r="C37" i="9"/>
  <c r="B38" i="9"/>
  <c r="B39" i="9"/>
  <c r="B40" i="9"/>
  <c r="B37" i="9"/>
  <c r="B235" i="11" l="1"/>
  <c r="B234" i="11"/>
  <c r="B233" i="11"/>
  <c r="B232" i="11"/>
  <c r="B231" i="11"/>
  <c r="B226" i="11"/>
  <c r="B225" i="11"/>
  <c r="B224" i="11"/>
  <c r="B223" i="11"/>
  <c r="B222" i="11"/>
  <c r="B217" i="11"/>
  <c r="B216" i="11"/>
  <c r="B215" i="11"/>
  <c r="B214" i="11"/>
  <c r="B213" i="11"/>
  <c r="B208" i="11"/>
  <c r="B207" i="11"/>
  <c r="B206" i="11"/>
  <c r="B205" i="11"/>
  <c r="B204" i="11"/>
  <c r="B199" i="11"/>
  <c r="B198" i="11"/>
  <c r="B197" i="11"/>
  <c r="B196" i="11"/>
  <c r="B195" i="11"/>
  <c r="B190" i="11"/>
  <c r="B189" i="11"/>
  <c r="B188" i="11"/>
  <c r="B187" i="11"/>
  <c r="B186" i="11"/>
  <c r="B181" i="11"/>
  <c r="B180" i="11"/>
  <c r="B179" i="11"/>
  <c r="B178" i="11"/>
  <c r="B177" i="11"/>
  <c r="B172" i="11"/>
  <c r="B171" i="11"/>
  <c r="B170" i="11"/>
  <c r="B169" i="11"/>
  <c r="B168" i="11"/>
  <c r="B163" i="11"/>
  <c r="B162" i="11"/>
  <c r="B161" i="11"/>
  <c r="B160" i="11"/>
  <c r="B159" i="11"/>
  <c r="B154" i="11"/>
  <c r="B153" i="11"/>
  <c r="B152" i="11"/>
  <c r="B151" i="11"/>
  <c r="B150" i="11"/>
  <c r="B145" i="11"/>
  <c r="B144" i="11"/>
  <c r="B143" i="11"/>
  <c r="B142" i="11"/>
  <c r="B141" i="11"/>
  <c r="B136" i="11"/>
  <c r="B135" i="11"/>
  <c r="B134" i="11"/>
  <c r="B133" i="11"/>
  <c r="B132" i="11"/>
  <c r="B127" i="11"/>
  <c r="B126" i="11"/>
  <c r="B125" i="11"/>
  <c r="B124" i="11"/>
  <c r="B123" i="11"/>
  <c r="B118" i="11"/>
  <c r="B117" i="11"/>
  <c r="B116" i="11"/>
  <c r="B115" i="11"/>
  <c r="B114" i="11"/>
  <c r="B109" i="11"/>
  <c r="B108" i="11"/>
  <c r="B107" i="11"/>
  <c r="B106" i="11"/>
  <c r="B105" i="11"/>
  <c r="B100" i="11"/>
  <c r="B99" i="11"/>
  <c r="B98" i="11"/>
  <c r="B97" i="11"/>
  <c r="B96" i="11"/>
  <c r="B91" i="11"/>
  <c r="B90" i="11"/>
  <c r="B89" i="11"/>
  <c r="B88" i="11"/>
  <c r="B87" i="11"/>
  <c r="B82" i="11"/>
  <c r="B81" i="11"/>
  <c r="B80" i="11"/>
  <c r="B79" i="11"/>
  <c r="B78" i="11"/>
  <c r="B73" i="11"/>
  <c r="B72" i="11"/>
  <c r="B71" i="11"/>
  <c r="B70" i="11"/>
  <c r="B69" i="11"/>
  <c r="B64" i="11"/>
  <c r="B63" i="11"/>
  <c r="B62" i="11"/>
  <c r="B61" i="11"/>
  <c r="B60" i="11"/>
  <c r="U6" i="11"/>
  <c r="U7" i="11"/>
  <c r="U8" i="11"/>
  <c r="U9" i="11"/>
  <c r="U10" i="11"/>
  <c r="U11" i="11"/>
  <c r="U12" i="11"/>
  <c r="U13" i="11"/>
  <c r="U14" i="11"/>
  <c r="U15" i="11"/>
  <c r="U16" i="11"/>
  <c r="U17" i="11"/>
  <c r="U18" i="11"/>
  <c r="U19" i="11"/>
  <c r="U20" i="11"/>
  <c r="U21" i="11"/>
  <c r="U22" i="11"/>
  <c r="U23" i="11"/>
  <c r="U24" i="11"/>
  <c r="U25" i="11"/>
  <c r="BF25" i="17" s="1"/>
  <c r="U26" i="11"/>
  <c r="U27" i="11"/>
  <c r="U28" i="11"/>
  <c r="U29" i="11"/>
  <c r="U30" i="11"/>
  <c r="U31" i="11"/>
  <c r="U32" i="11"/>
  <c r="U33" i="11"/>
  <c r="U34" i="11"/>
  <c r="U35" i="11"/>
  <c r="U36" i="11"/>
  <c r="U37" i="11"/>
  <c r="U38" i="11"/>
  <c r="U39" i="11"/>
  <c r="U40" i="11"/>
  <c r="U41" i="11"/>
  <c r="U42" i="11"/>
  <c r="U43" i="11"/>
  <c r="U44" i="11"/>
  <c r="U45" i="11"/>
  <c r="U46" i="11"/>
  <c r="U47" i="11"/>
  <c r="U48" i="11"/>
  <c r="U49" i="11"/>
  <c r="U5" i="11"/>
  <c r="V25" i="11" l="1"/>
  <c r="BG25" i="17" s="1"/>
  <c r="V28" i="11"/>
  <c r="BG28" i="17" s="1"/>
  <c r="BF28" i="17"/>
  <c r="V45" i="11"/>
  <c r="BG45" i="17" s="1"/>
  <c r="BF45" i="17"/>
  <c r="V37" i="11"/>
  <c r="BG37" i="17" s="1"/>
  <c r="BF37" i="17"/>
  <c r="V29" i="11"/>
  <c r="BG29" i="17" s="1"/>
  <c r="BF29" i="17"/>
  <c r="V22" i="11"/>
  <c r="BG22" i="17" s="1"/>
  <c r="BF22" i="17"/>
  <c r="V14" i="11"/>
  <c r="BG14" i="17" s="1"/>
  <c r="BF14" i="17"/>
  <c r="V6" i="11"/>
  <c r="BG6" i="17" s="1"/>
  <c r="BF6" i="17"/>
  <c r="V44" i="11"/>
  <c r="BG44" i="17" s="1"/>
  <c r="BF44" i="17"/>
  <c r="V21" i="11"/>
  <c r="BG21" i="17" s="1"/>
  <c r="BF21" i="17"/>
  <c r="V43" i="11"/>
  <c r="BG43" i="17" s="1"/>
  <c r="BF43" i="17"/>
  <c r="V35" i="11"/>
  <c r="BG35" i="17" s="1"/>
  <c r="BF35" i="17"/>
  <c r="V27" i="11"/>
  <c r="BG27" i="17" s="1"/>
  <c r="BF27" i="17"/>
  <c r="V20" i="11"/>
  <c r="BG20" i="17" s="1"/>
  <c r="BF20" i="17"/>
  <c r="V12" i="11"/>
  <c r="BG12" i="17" s="1"/>
  <c r="BF12" i="17"/>
  <c r="V42" i="11"/>
  <c r="BG42" i="17" s="1"/>
  <c r="BF42" i="17"/>
  <c r="V34" i="11"/>
  <c r="BG34" i="17" s="1"/>
  <c r="BF34" i="17"/>
  <c r="V26" i="11"/>
  <c r="BG26" i="17" s="1"/>
  <c r="BF26" i="17"/>
  <c r="V19" i="11"/>
  <c r="BG19" i="17" s="1"/>
  <c r="BF19" i="17"/>
  <c r="V11" i="11"/>
  <c r="BG11" i="17" s="1"/>
  <c r="BF11" i="17"/>
  <c r="V41" i="11"/>
  <c r="BG41" i="17" s="1"/>
  <c r="BF41" i="17"/>
  <c r="V18" i="11"/>
  <c r="BG18" i="17" s="1"/>
  <c r="BF18" i="17"/>
  <c r="V10" i="11"/>
  <c r="BG10" i="17" s="1"/>
  <c r="BF10" i="17"/>
  <c r="V33" i="11"/>
  <c r="BG33" i="17" s="1"/>
  <c r="BF33" i="17"/>
  <c r="V40" i="11"/>
  <c r="BG40" i="17" s="1"/>
  <c r="BF40" i="17"/>
  <c r="V17" i="11"/>
  <c r="BG17" i="17" s="1"/>
  <c r="BF17" i="17"/>
  <c r="V9" i="11"/>
  <c r="BG9" i="17" s="1"/>
  <c r="BF9" i="17"/>
  <c r="V36" i="11"/>
  <c r="BG36" i="17" s="1"/>
  <c r="BF36" i="17"/>
  <c r="V13" i="11"/>
  <c r="BG13" i="17" s="1"/>
  <c r="BF13" i="17"/>
  <c r="V5" i="11"/>
  <c r="BG5" i="17" s="1"/>
  <c r="BF5" i="17"/>
  <c r="V48" i="11"/>
  <c r="BG48" i="17" s="1"/>
  <c r="BF48" i="17"/>
  <c r="V32" i="11"/>
  <c r="BG32" i="17" s="1"/>
  <c r="BF32" i="17"/>
  <c r="V47" i="11"/>
  <c r="BG47" i="17" s="1"/>
  <c r="BF47" i="17"/>
  <c r="V39" i="11"/>
  <c r="BG39" i="17" s="1"/>
  <c r="BF39" i="17"/>
  <c r="V31" i="11"/>
  <c r="BG31" i="17" s="1"/>
  <c r="BF31" i="17"/>
  <c r="V24" i="11"/>
  <c r="BG24" i="17" s="1"/>
  <c r="BF24" i="17"/>
  <c r="V16" i="11"/>
  <c r="BG16" i="17" s="1"/>
  <c r="BF16" i="17"/>
  <c r="V8" i="11"/>
  <c r="BG8" i="17" s="1"/>
  <c r="BF8" i="17"/>
  <c r="V49" i="11"/>
  <c r="BG49" i="17" s="1"/>
  <c r="BF49" i="17"/>
  <c r="V46" i="11"/>
  <c r="BG46" i="17" s="1"/>
  <c r="BF46" i="17"/>
  <c r="V38" i="11"/>
  <c r="BG38" i="17" s="1"/>
  <c r="BF38" i="17"/>
  <c r="V30" i="11"/>
  <c r="BG30" i="17" s="1"/>
  <c r="BF30" i="17"/>
  <c r="V23" i="11"/>
  <c r="BG23" i="17" s="1"/>
  <c r="BF23" i="17"/>
  <c r="V15" i="11"/>
  <c r="BG15" i="17" s="1"/>
  <c r="BF15" i="17"/>
  <c r="V7" i="11"/>
  <c r="BG7" i="17" s="1"/>
  <c r="BF7" i="17"/>
  <c r="B4" i="11"/>
  <c r="AM4" i="17" s="1"/>
  <c r="C4" i="11"/>
  <c r="AN4" i="17" s="1"/>
  <c r="D4" i="11"/>
  <c r="AO4" i="17" s="1"/>
  <c r="E4" i="11"/>
  <c r="AP4" i="17" s="1"/>
  <c r="F4" i="11"/>
  <c r="AQ4" i="17" s="1"/>
  <c r="G4" i="11"/>
  <c r="AR4" i="17" s="1"/>
  <c r="D35" i="11" l="1"/>
  <c r="B35" i="11"/>
  <c r="D34" i="11"/>
  <c r="B34" i="11"/>
  <c r="D33" i="11"/>
  <c r="B33" i="11"/>
  <c r="B32" i="11"/>
  <c r="G24" i="11"/>
  <c r="AR24" i="17" s="1"/>
  <c r="F24" i="11"/>
  <c r="AQ24" i="17" s="1"/>
  <c r="E24" i="11"/>
  <c r="AP24" i="17" s="1"/>
  <c r="D24" i="11"/>
  <c r="AO24" i="17" s="1"/>
  <c r="C24" i="11"/>
  <c r="AN24" i="17" s="1"/>
  <c r="B24" i="11"/>
  <c r="AM24" i="17" s="1"/>
  <c r="G23" i="11"/>
  <c r="AR23" i="17" s="1"/>
  <c r="F23" i="11"/>
  <c r="AQ23" i="17" s="1"/>
  <c r="E23" i="11"/>
  <c r="AP23" i="17" s="1"/>
  <c r="D23" i="11"/>
  <c r="AO23" i="17" s="1"/>
  <c r="C23" i="11"/>
  <c r="AN23" i="17" s="1"/>
  <c r="B23" i="11"/>
  <c r="AM23" i="17" s="1"/>
  <c r="G22" i="11"/>
  <c r="AR22" i="17" s="1"/>
  <c r="F22" i="11"/>
  <c r="AQ22" i="17" s="1"/>
  <c r="E22" i="11"/>
  <c r="AP22" i="17" s="1"/>
  <c r="D22" i="11"/>
  <c r="AO22" i="17" s="1"/>
  <c r="C22" i="11"/>
  <c r="AN22" i="17" s="1"/>
  <c r="B22" i="11"/>
  <c r="AM22" i="17" s="1"/>
  <c r="G21" i="11"/>
  <c r="AR21" i="17" s="1"/>
  <c r="F21" i="11"/>
  <c r="AQ21" i="17" s="1"/>
  <c r="E21" i="11"/>
  <c r="AP21" i="17" s="1"/>
  <c r="D21" i="11"/>
  <c r="AO21" i="17" s="1"/>
  <c r="C21" i="11"/>
  <c r="AN21" i="17" s="1"/>
  <c r="B21" i="11"/>
  <c r="AM21" i="17" s="1"/>
  <c r="G20" i="11"/>
  <c r="AR20" i="17" s="1"/>
  <c r="F20" i="11"/>
  <c r="AQ20" i="17" s="1"/>
  <c r="E20" i="11"/>
  <c r="AP20" i="17" s="1"/>
  <c r="D20" i="11"/>
  <c r="AO20" i="17" s="1"/>
  <c r="C20" i="11"/>
  <c r="AN20" i="17" s="1"/>
  <c r="B20" i="11"/>
  <c r="AM20" i="17" s="1"/>
  <c r="G19" i="11"/>
  <c r="AR19" i="17" s="1"/>
  <c r="F19" i="11"/>
  <c r="AQ19" i="17" s="1"/>
  <c r="E19" i="11"/>
  <c r="AP19" i="17" s="1"/>
  <c r="D19" i="11"/>
  <c r="AO19" i="17" s="1"/>
  <c r="C19" i="11"/>
  <c r="AN19" i="17" s="1"/>
  <c r="B19" i="11"/>
  <c r="AM19" i="17" s="1"/>
  <c r="G18" i="11"/>
  <c r="AR18" i="17" s="1"/>
  <c r="F18" i="11"/>
  <c r="AQ18" i="17" s="1"/>
  <c r="E18" i="11"/>
  <c r="AP18" i="17" s="1"/>
  <c r="D18" i="11"/>
  <c r="AO18" i="17" s="1"/>
  <c r="C18" i="11"/>
  <c r="AN18" i="17" s="1"/>
  <c r="B18" i="11"/>
  <c r="AM18" i="17" s="1"/>
  <c r="G17" i="11"/>
  <c r="AR17" i="17" s="1"/>
  <c r="F17" i="11"/>
  <c r="AQ17" i="17" s="1"/>
  <c r="E17" i="11"/>
  <c r="AP17" i="17" s="1"/>
  <c r="D17" i="11"/>
  <c r="AO17" i="17" s="1"/>
  <c r="C17" i="11"/>
  <c r="AN17" i="17" s="1"/>
  <c r="B17" i="11"/>
  <c r="AM17" i="17" s="1"/>
  <c r="G16" i="11"/>
  <c r="AR16" i="17" s="1"/>
  <c r="F16" i="11"/>
  <c r="AQ16" i="17" s="1"/>
  <c r="E16" i="11"/>
  <c r="AP16" i="17" s="1"/>
  <c r="D16" i="11"/>
  <c r="AO16" i="17" s="1"/>
  <c r="C16" i="11"/>
  <c r="AN16" i="17" s="1"/>
  <c r="B16" i="11"/>
  <c r="AM16" i="17" s="1"/>
  <c r="G15" i="11"/>
  <c r="AR15" i="17" s="1"/>
  <c r="F15" i="11"/>
  <c r="AQ15" i="17" s="1"/>
  <c r="E15" i="11"/>
  <c r="AP15" i="17" s="1"/>
  <c r="D15" i="11"/>
  <c r="AO15" i="17" s="1"/>
  <c r="C15" i="11"/>
  <c r="AN15" i="17" s="1"/>
  <c r="B15" i="11"/>
  <c r="AM15" i="17" s="1"/>
  <c r="G14" i="11"/>
  <c r="AR14" i="17" s="1"/>
  <c r="F14" i="11"/>
  <c r="AQ14" i="17" s="1"/>
  <c r="E14" i="11"/>
  <c r="AP14" i="17" s="1"/>
  <c r="D14" i="11"/>
  <c r="AO14" i="17" s="1"/>
  <c r="C14" i="11"/>
  <c r="AN14" i="17" s="1"/>
  <c r="B14" i="11"/>
  <c r="AM14" i="17" s="1"/>
  <c r="G13" i="11"/>
  <c r="AR13" i="17" s="1"/>
  <c r="F13" i="11"/>
  <c r="AQ13" i="17" s="1"/>
  <c r="E13" i="11"/>
  <c r="AP13" i="17" s="1"/>
  <c r="D13" i="11"/>
  <c r="AO13" i="17" s="1"/>
  <c r="C13" i="11"/>
  <c r="AN13" i="17" s="1"/>
  <c r="B13" i="11"/>
  <c r="AM13" i="17" s="1"/>
  <c r="G12" i="11"/>
  <c r="AR12" i="17" s="1"/>
  <c r="F12" i="11"/>
  <c r="AQ12" i="17" s="1"/>
  <c r="E12" i="11"/>
  <c r="AP12" i="17" s="1"/>
  <c r="D12" i="11"/>
  <c r="AO12" i="17" s="1"/>
  <c r="C12" i="11"/>
  <c r="AN12" i="17" s="1"/>
  <c r="B12" i="11"/>
  <c r="AM12" i="17" s="1"/>
  <c r="G11" i="11"/>
  <c r="AR11" i="17" s="1"/>
  <c r="F11" i="11"/>
  <c r="AQ11" i="17" s="1"/>
  <c r="E11" i="11"/>
  <c r="AP11" i="17" s="1"/>
  <c r="D11" i="11"/>
  <c r="AO11" i="17" s="1"/>
  <c r="C11" i="11"/>
  <c r="AN11" i="17" s="1"/>
  <c r="B11" i="11"/>
  <c r="AM11" i="17" s="1"/>
  <c r="G10" i="11"/>
  <c r="AR10" i="17" s="1"/>
  <c r="F10" i="11"/>
  <c r="AQ10" i="17" s="1"/>
  <c r="E10" i="11"/>
  <c r="AP10" i="17" s="1"/>
  <c r="D10" i="11"/>
  <c r="AO10" i="17" s="1"/>
  <c r="C10" i="11"/>
  <c r="AN10" i="17" s="1"/>
  <c r="B10" i="11"/>
  <c r="AM10" i="17" s="1"/>
  <c r="G9" i="11"/>
  <c r="AR9" i="17" s="1"/>
  <c r="F9" i="11"/>
  <c r="AQ9" i="17" s="1"/>
  <c r="E9" i="11"/>
  <c r="AP9" i="17" s="1"/>
  <c r="D9" i="11"/>
  <c r="AO9" i="17" s="1"/>
  <c r="C9" i="11"/>
  <c r="AN9" i="17" s="1"/>
  <c r="B9" i="11"/>
  <c r="AM9" i="17" s="1"/>
  <c r="G8" i="11"/>
  <c r="AR8" i="17" s="1"/>
  <c r="F8" i="11"/>
  <c r="AQ8" i="17" s="1"/>
  <c r="E8" i="11"/>
  <c r="AP8" i="17" s="1"/>
  <c r="D8" i="11"/>
  <c r="AO8" i="17" s="1"/>
  <c r="C8" i="11"/>
  <c r="AN8" i="17" s="1"/>
  <c r="B8" i="11"/>
  <c r="AM8" i="17" s="1"/>
  <c r="G7" i="11"/>
  <c r="AR7" i="17" s="1"/>
  <c r="F7" i="11"/>
  <c r="AQ7" i="17" s="1"/>
  <c r="E7" i="11"/>
  <c r="AP7" i="17" s="1"/>
  <c r="D7" i="11"/>
  <c r="AO7" i="17" s="1"/>
  <c r="C7" i="11"/>
  <c r="AN7" i="17" s="1"/>
  <c r="B7" i="11"/>
  <c r="AM7" i="17" s="1"/>
  <c r="G6" i="11"/>
  <c r="AR6" i="17" s="1"/>
  <c r="F6" i="11"/>
  <c r="AQ6" i="17" s="1"/>
  <c r="E6" i="11"/>
  <c r="AP6" i="17" s="1"/>
  <c r="D6" i="11"/>
  <c r="AO6" i="17" s="1"/>
  <c r="C6" i="11"/>
  <c r="AN6" i="17" s="1"/>
  <c r="B6" i="11"/>
  <c r="AM6" i="17" s="1"/>
  <c r="G5" i="11"/>
  <c r="AR5" i="17" s="1"/>
  <c r="F5" i="11"/>
  <c r="AQ5" i="17" s="1"/>
  <c r="E5" i="11"/>
  <c r="AP5" i="17" s="1"/>
  <c r="D5" i="11"/>
  <c r="AO5" i="17" s="1"/>
  <c r="C5" i="11"/>
  <c r="AN5" i="17" s="1"/>
  <c r="B5" i="11"/>
  <c r="AM5" i="17" s="1"/>
  <c r="E18" i="10"/>
  <c r="E17" i="10"/>
  <c r="E16" i="10"/>
  <c r="E19" i="8"/>
  <c r="E18" i="8"/>
  <c r="E17" i="8"/>
  <c r="D33" i="5" l="1"/>
  <c r="D34" i="5"/>
  <c r="D35" i="5"/>
  <c r="B34" i="5"/>
  <c r="B35" i="5"/>
  <c r="B36" i="5"/>
  <c r="B32" i="5"/>
  <c r="B33" i="5"/>
  <c r="C3" i="5" l="1"/>
  <c r="D3" i="5"/>
  <c r="E3" i="5"/>
  <c r="F3" i="5"/>
  <c r="G3" i="5"/>
  <c r="C5" i="5"/>
  <c r="D5" i="5"/>
  <c r="E5" i="5"/>
  <c r="F5" i="5"/>
  <c r="G5" i="5"/>
  <c r="C6" i="5"/>
  <c r="D6" i="5"/>
  <c r="E6" i="5"/>
  <c r="F6" i="5"/>
  <c r="G6" i="5"/>
  <c r="C7" i="5"/>
  <c r="D7" i="5"/>
  <c r="E7" i="5"/>
  <c r="F7" i="5"/>
  <c r="G7" i="5"/>
  <c r="C8" i="5"/>
  <c r="D8" i="5"/>
  <c r="E8" i="5"/>
  <c r="F8" i="5"/>
  <c r="G8" i="5"/>
  <c r="C9" i="5"/>
  <c r="D9" i="5"/>
  <c r="E9" i="5"/>
  <c r="F9" i="5"/>
  <c r="G9" i="5"/>
  <c r="C10" i="5"/>
  <c r="D10" i="5"/>
  <c r="E10" i="5"/>
  <c r="F10" i="5"/>
  <c r="G10" i="5"/>
  <c r="C11" i="5"/>
  <c r="D11" i="5"/>
  <c r="E11" i="5"/>
  <c r="F11" i="5"/>
  <c r="G11" i="5"/>
  <c r="C12" i="5"/>
  <c r="D12" i="5"/>
  <c r="E12" i="5"/>
  <c r="F12" i="5"/>
  <c r="G12" i="5"/>
  <c r="C13" i="5"/>
  <c r="D13" i="5"/>
  <c r="E13" i="5"/>
  <c r="F13" i="5"/>
  <c r="G13" i="5"/>
  <c r="C14" i="5"/>
  <c r="D14" i="5"/>
  <c r="E14" i="5"/>
  <c r="F14" i="5"/>
  <c r="G14" i="5"/>
  <c r="C15" i="5"/>
  <c r="D15" i="5"/>
  <c r="E15" i="5"/>
  <c r="F15" i="5"/>
  <c r="G15" i="5"/>
  <c r="C16" i="5"/>
  <c r="D16" i="5"/>
  <c r="E16" i="5"/>
  <c r="F16" i="5"/>
  <c r="G16" i="5"/>
  <c r="C17" i="5"/>
  <c r="D17" i="5"/>
  <c r="E17" i="5"/>
  <c r="F17" i="5"/>
  <c r="G17" i="5"/>
  <c r="C18" i="5"/>
  <c r="D18" i="5"/>
  <c r="E18" i="5"/>
  <c r="F18" i="5"/>
  <c r="G18" i="5"/>
  <c r="C19" i="5"/>
  <c r="D19" i="5"/>
  <c r="E19" i="5"/>
  <c r="F19" i="5"/>
  <c r="G19" i="5"/>
  <c r="C20" i="5"/>
  <c r="D20" i="5"/>
  <c r="E20" i="5"/>
  <c r="F20" i="5"/>
  <c r="G20" i="5"/>
  <c r="C21" i="5"/>
  <c r="D21" i="5"/>
  <c r="E21" i="5"/>
  <c r="F21" i="5"/>
  <c r="G21" i="5"/>
  <c r="C22" i="5"/>
  <c r="D22" i="5"/>
  <c r="E22" i="5"/>
  <c r="F22" i="5"/>
  <c r="G22" i="5"/>
  <c r="C23" i="5"/>
  <c r="D23" i="5"/>
  <c r="E23" i="5"/>
  <c r="F23" i="5"/>
  <c r="G23" i="5"/>
  <c r="C24" i="5"/>
  <c r="D24" i="5"/>
  <c r="E24" i="5"/>
  <c r="F24" i="5"/>
  <c r="G24" i="5"/>
  <c r="B5" i="5"/>
  <c r="B6" i="5"/>
  <c r="B7" i="5"/>
  <c r="B8" i="5"/>
  <c r="B9" i="5"/>
  <c r="B10" i="5"/>
  <c r="B11" i="5"/>
  <c r="B12" i="5"/>
  <c r="B13" i="5"/>
  <c r="B14" i="5"/>
  <c r="B15" i="5"/>
  <c r="B16" i="5"/>
  <c r="B17" i="5"/>
  <c r="B18" i="5"/>
  <c r="B19" i="5"/>
  <c r="B20" i="5"/>
  <c r="B21" i="5"/>
  <c r="B22" i="5"/>
  <c r="B23" i="5"/>
  <c r="B24" i="5"/>
  <c r="B3" i="5"/>
  <c r="C24" i="1" l="1"/>
  <c r="E36" i="1" l="1"/>
  <c r="E37" i="1"/>
  <c r="E35" i="1"/>
  <c r="D28"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20" authorId="0" shapeId="0" xr:uid="{00000000-0006-0000-0100-000001000000}">
      <text>
        <r>
          <rPr>
            <b/>
            <sz val="9"/>
            <color indexed="81"/>
            <rFont val="Tahoma"/>
            <family val="2"/>
          </rPr>
          <t>Author:</t>
        </r>
        <r>
          <rPr>
            <sz val="9"/>
            <color indexed="81"/>
            <rFont val="Tahoma"/>
            <family val="2"/>
          </rPr>
          <t xml:space="preserve">
See this page for defintions: 
https://ec.europa.eu/growth/smes/sme-definition_en
Medium company = 50-249 staff + turnover ≤50 million EUR or balance sheet ≤43 million EUR
Small company = 10-49 staff + turnover or balance sheet ≤10 million EUR
Micro company = 1-9 staff + turnover or balance sheet ≤2 million EUR</t>
        </r>
      </text>
    </comment>
  </commentList>
</comments>
</file>

<file path=xl/sharedStrings.xml><?xml version="1.0" encoding="utf-8"?>
<sst xmlns="http://schemas.openxmlformats.org/spreadsheetml/2006/main" count="825" uniqueCount="515">
  <si>
    <t>Component number</t>
  </si>
  <si>
    <t>I</t>
  </si>
  <si>
    <t>II</t>
  </si>
  <si>
    <t>III</t>
  </si>
  <si>
    <t>IV</t>
  </si>
  <si>
    <t>V</t>
  </si>
  <si>
    <t>VI</t>
  </si>
  <si>
    <t>VII</t>
  </si>
  <si>
    <t>VIII</t>
  </si>
  <si>
    <t>IX</t>
  </si>
  <si>
    <t>X</t>
  </si>
  <si>
    <t>XI</t>
  </si>
  <si>
    <t>XII</t>
  </si>
  <si>
    <t>XIII</t>
  </si>
  <si>
    <t>XIV</t>
  </si>
  <si>
    <t>XV</t>
  </si>
  <si>
    <t>XVI</t>
  </si>
  <si>
    <t>XVII</t>
  </si>
  <si>
    <t>XVIII</t>
  </si>
  <si>
    <t>XIX</t>
  </si>
  <si>
    <t>XX</t>
  </si>
  <si>
    <t>Mineral or organic component</t>
  </si>
  <si>
    <t>If organic, select the source</t>
  </si>
  <si>
    <t>Mineral or organic</t>
  </si>
  <si>
    <t>Mineral</t>
  </si>
  <si>
    <t>Organic</t>
  </si>
  <si>
    <t>If mineral, select virgin or recycled/recovered material</t>
  </si>
  <si>
    <t>Virgin or recycled/recovered mineral material</t>
  </si>
  <si>
    <t>Virgin</t>
  </si>
  <si>
    <t>Recycled/recovered</t>
  </si>
  <si>
    <t>Mineral source</t>
  </si>
  <si>
    <t>Inside EU</t>
  </si>
  <si>
    <t>Outside EU</t>
  </si>
  <si>
    <t>Not applicable. It is organic material</t>
  </si>
  <si>
    <t>Organic component</t>
  </si>
  <si>
    <t>(a) plants, plant parts or plant extracts, derived from agricultural or forestry activities […]</t>
  </si>
  <si>
    <t>(b) food industry factory lime, i.e. a material from the food processing industry […]</t>
  </si>
  <si>
    <t>(c) molasses, i.e. a viscous by-product of the refining of sugar […]</t>
  </si>
  <si>
    <t xml:space="preserve">(d) vinasse, i.e. a viscous by-product of the fermentation process […] </t>
  </si>
  <si>
    <t>(e) distillers grains, i.e. by-products resulting from the production of alcoholic beverages</t>
  </si>
  <si>
    <t>(f) lime from drinking water production, i.e. residue that is released  […]</t>
  </si>
  <si>
    <t>(g) digestate</t>
  </si>
  <si>
    <t>(g) compost</t>
  </si>
  <si>
    <t>Not applicable. It is a mineral component</t>
  </si>
  <si>
    <t>If organic component (g), specify the material</t>
  </si>
  <si>
    <t>Additional description of the material used</t>
  </si>
  <si>
    <t>Criterion 1 - Components</t>
  </si>
  <si>
    <t>Origin of the component</t>
  </si>
  <si>
    <t>EU Ecolabel for growing media and soil improvers</t>
  </si>
  <si>
    <t>Subject</t>
  </si>
  <si>
    <t>Request</t>
  </si>
  <si>
    <t>Answer of the applicant</t>
  </si>
  <si>
    <t>A. The applicant</t>
  </si>
  <si>
    <t>Full name of applicant company</t>
  </si>
  <si>
    <t>Address (full address including road/avenue/street, number, postal code, country, etc.)</t>
  </si>
  <si>
    <t>Legal representative name</t>
  </si>
  <si>
    <t>Position</t>
  </si>
  <si>
    <t>Tel. number</t>
  </si>
  <si>
    <t>Fax number</t>
  </si>
  <si>
    <t>E-mail(s)</t>
  </si>
  <si>
    <t>B. The product</t>
  </si>
  <si>
    <t>C. This application</t>
  </si>
  <si>
    <t>Is the company registered under EMAS and/or certified under ISO 14001?</t>
  </si>
  <si>
    <t>Has the company, in its environmental policy, committed to maintain compliance of its ecolabel products with the EU Ecolabel product group criteria throughout the contract’s period of validity?</t>
  </si>
  <si>
    <t>Is this an application to add the EU Ecolabel to an existing ecolabel for your product?</t>
  </si>
  <si>
    <t>Yes/No</t>
  </si>
  <si>
    <t>No</t>
  </si>
  <si>
    <t>Yes</t>
  </si>
  <si>
    <r>
      <rPr>
        <sz val="11"/>
        <rFont val="Calibri"/>
        <family val="2"/>
        <scheme val="minor"/>
      </rPr>
      <t>Is the company situated in a developing country (as defined in the</t>
    </r>
    <r>
      <rPr>
        <u/>
        <sz val="11"/>
        <color theme="10"/>
        <rFont val="Calibri"/>
        <family val="2"/>
        <scheme val="minor"/>
      </rPr>
      <t xml:space="preserve"> OECD’s Development Assistance Committee’s list of countries </t>
    </r>
    <r>
      <rPr>
        <sz val="11"/>
        <rFont val="Calibri"/>
        <family val="2"/>
        <scheme val="minor"/>
      </rPr>
      <t>receiving development aid)?</t>
    </r>
  </si>
  <si>
    <t>EMAS / ISO 14001</t>
  </si>
  <si>
    <t>Yes, both EMAS registered and ISO 14001 certified</t>
  </si>
  <si>
    <t>Yes, EMAS registered,</t>
  </si>
  <si>
    <t>Yes, ISO 14001 certified,</t>
  </si>
  <si>
    <t>Do you declare that the product meets the legal requirements of the Member State in which the product is intended to be placed on the market?</t>
  </si>
  <si>
    <t>E. Commitments</t>
  </si>
  <si>
    <t>I, the undersigned, commit to notify the Competent Body immediately of any significant modification to the licensed products or to the production processes.
I commit to communicate about changes in suppliers and production sites pertaining to products to which the EU Ecolabel has been granted, together with supporting information to enable verification of continued compliance with the criteria.</t>
  </si>
  <si>
    <t>F. Attachments</t>
  </si>
  <si>
    <t>I, the undersigned, hereby enclose the following documentation, to demonstrate that the product is a fertilising product:
- the EU declaration of conformity;
- the technical documentation; 
- where applicable, the documents issued by a notified body involved in the conformity assessment procedure of the product.</t>
  </si>
  <si>
    <t>Place and date (dd/mm/yyyy)</t>
  </si>
  <si>
    <t>Company name</t>
  </si>
  <si>
    <t>I, the undersigned, hereby declare the veracity of the information reported in this tab.</t>
  </si>
  <si>
    <t>This tab describes the whole spreadsheet and how to fill it in</t>
  </si>
  <si>
    <r>
      <t xml:space="preserve">Notes
</t>
    </r>
    <r>
      <rPr>
        <b/>
        <sz val="11"/>
        <color theme="1"/>
        <rFont val="Calibri"/>
        <family val="2"/>
        <scheme val="minor"/>
      </rPr>
      <t>(Potential further information from the applicant)</t>
    </r>
  </si>
  <si>
    <t>Name of responsible person,
position in the company,
phone number,
e-mail address</t>
  </si>
  <si>
    <t xml:space="preserve">
Signature
</t>
  </si>
  <si>
    <t>Declarations</t>
  </si>
  <si>
    <t>I, the undersigned, hereby declare that:</t>
  </si>
  <si>
    <t>the product is a growing medium other than mineral growing media</t>
  </si>
  <si>
    <t>ü</t>
  </si>
  <si>
    <t>The sum of the portions occupied by the components must be 100%</t>
  </si>
  <si>
    <t>SUM (%)</t>
  </si>
  <si>
    <t>Criterion</t>
  </si>
  <si>
    <t>Soil improvers</t>
  </si>
  <si>
    <t>1 – Components</t>
  </si>
  <si>
    <t>x</t>
  </si>
  <si>
    <t>1.1 – Organic components of the product</t>
  </si>
  <si>
    <t>2 – Mineral components</t>
  </si>
  <si>
    <t>2.2 – Sources of mineral extraction</t>
  </si>
  <si>
    <t>2.3 – Mineral growing media use and after use</t>
  </si>
  <si>
    <t>3 – Organic components and recycled/recovered materials in growing media</t>
  </si>
  <si>
    <t>4 – Restricted substances</t>
  </si>
  <si>
    <t>4.1 – Limits for heavy metals</t>
  </si>
  <si>
    <t>4.2 – Limits for polycyclic aromatic hydrocarbons (PAHs)</t>
  </si>
  <si>
    <t>4.5 – Microbiological criteria</t>
  </si>
  <si>
    <t>5 – Fitness for use</t>
  </si>
  <si>
    <t>5.1 – Stability</t>
  </si>
  <si>
    <t>5.2 – Macroscopic impurities</t>
  </si>
  <si>
    <t>5.3 – Organic matter and dry matter in soil improvers</t>
  </si>
  <si>
    <t>5.4 – Viable weed seeds and plant propagules</t>
  </si>
  <si>
    <t>5.5 – Plant response</t>
  </si>
  <si>
    <t>6 – Growing media features</t>
  </si>
  <si>
    <t>6.1 – Electrical conductivity</t>
  </si>
  <si>
    <t>6.2 – Sodium content</t>
  </si>
  <si>
    <t>6.3 – Chloride content</t>
  </si>
  <si>
    <t>7 – Provision of information</t>
  </si>
  <si>
    <t>7.1 – Soil improvers</t>
  </si>
  <si>
    <t>7.2 – Growing media</t>
  </si>
  <si>
    <t>8 – Information appearing on the EU Ecolabel</t>
  </si>
  <si>
    <r>
      <t>2.1 – Energy consumption and CO</t>
    </r>
    <r>
      <rPr>
        <vertAlign val="subscript"/>
        <sz val="10"/>
        <color theme="1"/>
        <rFont val="Calibri"/>
        <family val="2"/>
        <scheme val="minor"/>
      </rPr>
      <t>2</t>
    </r>
    <r>
      <rPr>
        <sz val="10"/>
        <color theme="1"/>
        <rFont val="Calibri"/>
        <family val="2"/>
        <scheme val="minor"/>
      </rPr>
      <t xml:space="preserve"> emissions during the manufacture of mineral growing media</t>
    </r>
  </si>
  <si>
    <t>Mineral growing media</t>
  </si>
  <si>
    <t>Growing media other than mineral growing media</t>
  </si>
  <si>
    <t>Professional application / non-professional application</t>
  </si>
  <si>
    <t>Professional application</t>
  </si>
  <si>
    <t>Non-professional application</t>
  </si>
  <si>
    <t>Professional and non-professional application</t>
  </si>
  <si>
    <t>Not applicable</t>
  </si>
  <si>
    <t>KTM snc</t>
  </si>
  <si>
    <t>4.3 – Restrictions on substances and mixtures classified as hazardous under Regulation (EC) No 1272/2008 of the European Parliament and of the Council</t>
  </si>
  <si>
    <t>4.4 – Restrictions on substances of very high concern (SVHCs) as identified under Regulation (EC) No 1907/2006 of the European Parliament and of the Council</t>
  </si>
  <si>
    <t>Criterion 2.2 - Sources of mineral extraction</t>
  </si>
  <si>
    <t>Mineral source + Whom)</t>
  </si>
  <si>
    <t>Yes, by applicant</t>
  </si>
  <si>
    <t>Authorisation for the extraction activity</t>
  </si>
  <si>
    <t>Screening procedure of the Environmental Impact Assessment (EIA) or EIA report</t>
  </si>
  <si>
    <t>EIA, by applicant</t>
  </si>
  <si>
    <t>EIA screening procedure, by applicant</t>
  </si>
  <si>
    <t>EIA</t>
  </si>
  <si>
    <t>Not applicable because it is not a virgin mineral material</t>
  </si>
  <si>
    <t>Rehabilitation management plan</t>
  </si>
  <si>
    <t>Quarry location on a map</t>
  </si>
  <si>
    <t>Documentation provided to the competent body</t>
  </si>
  <si>
    <t>Declaration of conformity on invasive alien species
(Regulation 1143/2014)</t>
  </si>
  <si>
    <t>Declaration of conformity on the habitats and birds Directives
(Council Directive 92/43/EEC, Directive 2009/147/EC)</t>
  </si>
  <si>
    <t>Special extraction area</t>
  </si>
  <si>
    <t>Yes, Natura 2000</t>
  </si>
  <si>
    <t>Yes, Emerald network</t>
  </si>
  <si>
    <t xml:space="preserve">Yes, national protected areas other than above </t>
  </si>
  <si>
    <t>Declaration from the applicant</t>
  </si>
  <si>
    <t>Invoice/other docs</t>
  </si>
  <si>
    <t>Invoice</t>
  </si>
  <si>
    <t>Other verification documents</t>
  </si>
  <si>
    <t>Cadmium (Cd)</t>
  </si>
  <si>
    <t>Chromium total (Cr total)</t>
  </si>
  <si>
    <t>Chromium VI (Cr VI)</t>
  </si>
  <si>
    <t>Copper (Cu)</t>
  </si>
  <si>
    <t>Mercury (Hg)</t>
  </si>
  <si>
    <t>Nickel (Ni)</t>
  </si>
  <si>
    <t>Lead (Pb)</t>
  </si>
  <si>
    <t>Zinc (Zn)</t>
  </si>
  <si>
    <t>Inorganic arsenic (As)</t>
  </si>
  <si>
    <t>Limit value</t>
  </si>
  <si>
    <t>Extraction method</t>
  </si>
  <si>
    <t>Measurement method</t>
  </si>
  <si>
    <t>Measured value</t>
  </si>
  <si>
    <t>mg/kg DM</t>
  </si>
  <si>
    <t>Criterion 4.1 – Limits for heavy metals</t>
  </si>
  <si>
    <t>PAH16</t>
  </si>
  <si>
    <t>Test procedure</t>
  </si>
  <si>
    <t>PAH16 = sum of naphthalene, acenaphthylene, acenaphthene, fluorene, phenanthrene, anthracene, fluoranthene, pyrene, benzo[a]anthracene, chrysene, benzo[b]fluoranthene, benzo[k]fluoranthene, benzo[a]pyrene, indeno[1,2,3-cd]pyrene, dibenzo[a,h]anthracene and benzo[ghi]perylene.</t>
  </si>
  <si>
    <t>Criterion 4.2 – Limits for polycyclic aromatic hydrocarbons (PAHs)</t>
  </si>
  <si>
    <t>Criterion 4.3 - Restrictions on substances and mixtures classified as hazardous under Regulation (EC) No 1272/2008</t>
  </si>
  <si>
    <t xml:space="preserve">SDS or supplier declarations </t>
  </si>
  <si>
    <t>SDS submited by the applicant</t>
  </si>
  <si>
    <t>Supplier declaration submitted by the applicant</t>
  </si>
  <si>
    <t>Safety data sheets (SDS) or supplier declaration</t>
  </si>
  <si>
    <t>Components</t>
  </si>
  <si>
    <t>Name of supplied chemical and specific classified ingredient of the chemical</t>
  </si>
  <si>
    <t>Other registry number if available</t>
  </si>
  <si>
    <t>CAS number</t>
  </si>
  <si>
    <t>H340</t>
  </si>
  <si>
    <t>H350</t>
  </si>
  <si>
    <t>H350i</t>
  </si>
  <si>
    <t>H360</t>
  </si>
  <si>
    <t>H360F</t>
  </si>
  <si>
    <t>H360D</t>
  </si>
  <si>
    <t>H360FD</t>
  </si>
  <si>
    <t>H360Fd</t>
  </si>
  <si>
    <t>H360Df</t>
  </si>
  <si>
    <t>H341</t>
  </si>
  <si>
    <t>H351</t>
  </si>
  <si>
    <t>H361</t>
  </si>
  <si>
    <t>H361f</t>
  </si>
  <si>
    <t>H361d</t>
  </si>
  <si>
    <t>H361fd</t>
  </si>
  <si>
    <t>H362</t>
  </si>
  <si>
    <t>H400</t>
  </si>
  <si>
    <t>H410</t>
  </si>
  <si>
    <t>H300</t>
  </si>
  <si>
    <t>H310</t>
  </si>
  <si>
    <t>H330</t>
  </si>
  <si>
    <t>H304</t>
  </si>
  <si>
    <t>H370</t>
  </si>
  <si>
    <t>H372</t>
  </si>
  <si>
    <t>H411</t>
  </si>
  <si>
    <t>H412</t>
  </si>
  <si>
    <t>H413</t>
  </si>
  <si>
    <t>H301</t>
  </si>
  <si>
    <t>H311</t>
  </si>
  <si>
    <t>H331</t>
  </si>
  <si>
    <t>H371</t>
  </si>
  <si>
    <t>H373</t>
  </si>
  <si>
    <t>Hazard classification</t>
  </si>
  <si>
    <t>Not classified</t>
  </si>
  <si>
    <t>Hazard classification listed in criterion 4.3</t>
  </si>
  <si>
    <t>Any other hazardous class listed in REACH (Regulation (EC) No 1272/2008)</t>
  </si>
  <si>
    <t>Wet weight of the chemical used for a unit of product (g)</t>
  </si>
  <si>
    <t>Wet weight of the product (g)</t>
  </si>
  <si>
    <t>Final concentration of the chemical in the product (%)</t>
  </si>
  <si>
    <t>Requirement for criterion 4.3</t>
  </si>
  <si>
    <t>Retention factor justification</t>
  </si>
  <si>
    <t>Justification submited by the applicant</t>
  </si>
  <si>
    <t>Justification submitted by the supplier</t>
  </si>
  <si>
    <t>Not needed because 100% retention factor</t>
  </si>
  <si>
    <t>Not applicable because exempted - declaration submitted by the applicant</t>
  </si>
  <si>
    <t>SDS submitted by the supplier number 1</t>
  </si>
  <si>
    <t>SDS submitted by the supplier number 2</t>
  </si>
  <si>
    <t>SDS submitted by the supplier number 3</t>
  </si>
  <si>
    <t>SDS submitted by the supplier number 4</t>
  </si>
  <si>
    <t>SDS submitted by the supplier number 5</t>
  </si>
  <si>
    <t>SDS submitted by the supplier number 6</t>
  </si>
  <si>
    <t>SDS submitted by the supplier number 7</t>
  </si>
  <si>
    <t>SDS submitted by the supplier number 8</t>
  </si>
  <si>
    <t>SDS submitted by the supplier number 9</t>
  </si>
  <si>
    <t>SDS submitted by the supplier number 10</t>
  </si>
  <si>
    <t>SDS submitted by the supplier number 11</t>
  </si>
  <si>
    <t>SDS submitted by the supplier number 12</t>
  </si>
  <si>
    <t>SDS submitted by the supplier number 13</t>
  </si>
  <si>
    <t>SDS submitted by the supplier number 14</t>
  </si>
  <si>
    <t>SDS submitted by the supplier number 15</t>
  </si>
  <si>
    <t>SDS submitted by the supplier number 16</t>
  </si>
  <si>
    <t>SDS submitted by the supplier number 17</t>
  </si>
  <si>
    <t>SDS submitted by the supplier number 18</t>
  </si>
  <si>
    <t>SDS submitted by the supplier number 19</t>
  </si>
  <si>
    <t>SDS submitted by the supplier number 20</t>
  </si>
  <si>
    <t>Supplier declaration submitted by the supplier number 1</t>
  </si>
  <si>
    <t>Supplier declaration submitted by the supplier number 2</t>
  </si>
  <si>
    <t>Supplier declaration submitted by the supplier number 3</t>
  </si>
  <si>
    <t>Supplier declaration submitted by the supplier number 4</t>
  </si>
  <si>
    <t>Supplier declaration submitted by the supplier number 5</t>
  </si>
  <si>
    <t>Supplier declaration submitted by the supplier number 6</t>
  </si>
  <si>
    <t>Supplier declaration submitted by the supplier number 7</t>
  </si>
  <si>
    <t>Supplier declaration submitted by the supplier number 8</t>
  </si>
  <si>
    <t>Supplier declaration submitted by the supplier number 9</t>
  </si>
  <si>
    <t>Supplier declaration submitted by the supplier number 10</t>
  </si>
  <si>
    <t>Supplier declaration submitted by the supplier number 11</t>
  </si>
  <si>
    <t>Supplier declaration submitted by the supplier number 12</t>
  </si>
  <si>
    <t>Supplier declaration submitted by the supplier number 13</t>
  </si>
  <si>
    <t>Supplier declaration submitted by the supplier number 14</t>
  </si>
  <si>
    <t>Supplier declaration submitted by the supplier number 15</t>
  </si>
  <si>
    <t>Supplier declaration submitted by the supplier number 16</t>
  </si>
  <si>
    <t>Supplier declaration submitted by the supplier number 17</t>
  </si>
  <si>
    <t>Supplier declaration submitted by the supplier number 18</t>
  </si>
  <si>
    <t>Supplier declaration submitted by the supplier number 19</t>
  </si>
  <si>
    <t>Supplier declaration submitted by the supplier number 20</t>
  </si>
  <si>
    <t>Chemical/substance number</t>
  </si>
  <si>
    <t>Chemical number</t>
  </si>
  <si>
    <t>C1</t>
  </si>
  <si>
    <t>C2</t>
  </si>
  <si>
    <t>C3</t>
  </si>
  <si>
    <t>C4</t>
  </si>
  <si>
    <t>C5</t>
  </si>
  <si>
    <t>C6</t>
  </si>
  <si>
    <t>C7</t>
  </si>
  <si>
    <t>C8</t>
  </si>
  <si>
    <t>C9</t>
  </si>
  <si>
    <t>C10</t>
  </si>
  <si>
    <t>C11</t>
  </si>
  <si>
    <t>C12</t>
  </si>
  <si>
    <t>C13</t>
  </si>
  <si>
    <t>C14</t>
  </si>
  <si>
    <t>C15</t>
  </si>
  <si>
    <t>C16</t>
  </si>
  <si>
    <t>C17</t>
  </si>
  <si>
    <t>C18</t>
  </si>
  <si>
    <t>C19</t>
  </si>
  <si>
    <t>C20</t>
  </si>
  <si>
    <t>C21</t>
  </si>
  <si>
    <t>C22</t>
  </si>
  <si>
    <t>C23</t>
  </si>
  <si>
    <t>C24</t>
  </si>
  <si>
    <t>C25</t>
  </si>
  <si>
    <t>C26</t>
  </si>
  <si>
    <t>C27</t>
  </si>
  <si>
    <t>C28</t>
  </si>
  <si>
    <t>C29</t>
  </si>
  <si>
    <t>C30</t>
  </si>
  <si>
    <t>C31</t>
  </si>
  <si>
    <t>C32</t>
  </si>
  <si>
    <t>C33</t>
  </si>
  <si>
    <t>C34</t>
  </si>
  <si>
    <t>C35</t>
  </si>
  <si>
    <t>C36</t>
  </si>
  <si>
    <t>C37</t>
  </si>
  <si>
    <t>C38</t>
  </si>
  <si>
    <t>C39</t>
  </si>
  <si>
    <t>C40</t>
  </si>
  <si>
    <t>C41</t>
  </si>
  <si>
    <t>C42</t>
  </si>
  <si>
    <t>C43</t>
  </si>
  <si>
    <t>C44</t>
  </si>
  <si>
    <t>C45</t>
  </si>
  <si>
    <t>Declaration from the supplier 1</t>
  </si>
  <si>
    <t>Declaration from the supplier 2</t>
  </si>
  <si>
    <t>Below the declarations to be submitted by the specific supplier of the chemical/substance</t>
  </si>
  <si>
    <t>Declaration from the supplier 3</t>
  </si>
  <si>
    <t xml:space="preserve">
</t>
  </si>
  <si>
    <t>Declaration from the supplier 4</t>
  </si>
  <si>
    <t>Declaration from the supplier 5</t>
  </si>
  <si>
    <t>Declaration from the supplier 6</t>
  </si>
  <si>
    <t>Declaration from the supplier 7</t>
  </si>
  <si>
    <t>Declaration from the supplier 8</t>
  </si>
  <si>
    <t>Declaration from the supplier 9</t>
  </si>
  <si>
    <t>Declaration from the supplier 10</t>
  </si>
  <si>
    <t>Declaration from the supplier 11</t>
  </si>
  <si>
    <t>Declaration from the supplier 12</t>
  </si>
  <si>
    <t>Declaration from the supplier 13</t>
  </si>
  <si>
    <t>Declaration from the supplier 14</t>
  </si>
  <si>
    <t>Declaration from the supplier 15</t>
  </si>
  <si>
    <t>Declaration from the supplier 20</t>
  </si>
  <si>
    <t>Declaration from the supplier 16</t>
  </si>
  <si>
    <t>Declaration from the supplier 17</t>
  </si>
  <si>
    <t>Declaration from the supplier 18</t>
  </si>
  <si>
    <t>Declaration from the supplier 19</t>
  </si>
  <si>
    <t>Criterion 4.4 – Restrictions on substances of very high concern (SVHCs) as identified under Regulation (EC) No 1907/2006</t>
  </si>
  <si>
    <t>Does the chemical/substance contains SVHCs?</t>
  </si>
  <si>
    <t>Criterion 4.5 – Microbiological criteria</t>
  </si>
  <si>
    <t>Salmonella spp.</t>
  </si>
  <si>
    <t>Limit</t>
  </si>
  <si>
    <t>Absence in 25 g or 25 ml</t>
  </si>
  <si>
    <t>Test method</t>
  </si>
  <si>
    <t>Escherichia coli</t>
  </si>
  <si>
    <t>1000 CFU in 1 g or 1 ml</t>
  </si>
  <si>
    <t>Enterococcacea</t>
  </si>
  <si>
    <t>Criterion 5.1 – Stability</t>
  </si>
  <si>
    <t>Maximum Respirometric index</t>
  </si>
  <si>
    <r>
      <t>15 mmol O</t>
    </r>
    <r>
      <rPr>
        <vertAlign val="subscript"/>
        <sz val="11"/>
        <color theme="1"/>
        <rFont val="Calibri"/>
        <family val="2"/>
        <scheme val="minor"/>
      </rPr>
      <t>2</t>
    </r>
    <r>
      <rPr>
        <sz val="11"/>
        <color theme="1"/>
        <rFont val="Calibri"/>
        <family val="2"/>
        <scheme val="minor"/>
      </rPr>
      <t>/kg organic matter/h</t>
    </r>
  </si>
  <si>
    <t>Unit of measured value</t>
  </si>
  <si>
    <t>Minimum Rottegrad</t>
  </si>
  <si>
    <t>IV
(self-heating test temperature rise of maximum 20°C above ambient temperature)</t>
  </si>
  <si>
    <t>Criterion 5.2 – Macroscopic impurities</t>
  </si>
  <si>
    <t>Glass and metal above 2 mm</t>
  </si>
  <si>
    <t>Plastic above 2 mm</t>
  </si>
  <si>
    <t>Glass, metal and plastic above 2 mm</t>
  </si>
  <si>
    <t>Criterion 5.4 – Viable weed seeds and plant propagules</t>
  </si>
  <si>
    <t>Criterion 5.5 – Plant response</t>
  </si>
  <si>
    <t>Products shall not adversely affect plant emergence or subsequent growth</t>
  </si>
  <si>
    <t>Result of the test</t>
  </si>
  <si>
    <t>Pass/Fail</t>
  </si>
  <si>
    <t>Pass</t>
  </si>
  <si>
    <t>Fail</t>
  </si>
  <si>
    <t>3 g/kg dry matter</t>
  </si>
  <si>
    <t>2.5 g/kg dry matter</t>
  </si>
  <si>
    <t>5 g/kg dry matter</t>
  </si>
  <si>
    <t>Criterion 7 – Provision of information</t>
  </si>
  <si>
    <t>Provision of information</t>
  </si>
  <si>
    <t>Digital</t>
  </si>
  <si>
    <t>Hard copy</t>
  </si>
  <si>
    <t>Partly digital and partly in hard copy</t>
  </si>
  <si>
    <t>Both digital and in hard copy</t>
  </si>
  <si>
    <t>Criterion 8 – Information appearing on the EU Ecolabel</t>
  </si>
  <si>
    <t>Grey cells cannot be modified</t>
  </si>
  <si>
    <r>
      <t>"</t>
    </r>
    <r>
      <rPr>
        <sz val="11"/>
        <color rgb="FFC00000"/>
        <rFont val="Calibri"/>
        <family val="2"/>
        <scheme val="minor"/>
      </rPr>
      <t>Read_me</t>
    </r>
    <r>
      <rPr>
        <sz val="11"/>
        <color theme="1"/>
        <rFont val="Calibri"/>
        <family val="2"/>
        <scheme val="minor"/>
      </rPr>
      <t xml:space="preserve">", which contains description of the spreadsheet and directions on how to fill out the spreadsheet. </t>
    </r>
  </si>
  <si>
    <t>Declaration from supplier 1</t>
  </si>
  <si>
    <t>Declaration from supplier 11</t>
  </si>
  <si>
    <t>Declaration from supplier 2</t>
  </si>
  <si>
    <t>Declaration from supplier 12</t>
  </si>
  <si>
    <t>Declaration from supplier 3</t>
  </si>
  <si>
    <t>Declaration from supplier 13</t>
  </si>
  <si>
    <t>Declaration from supplier 4</t>
  </si>
  <si>
    <t>Declaration from supplier 14</t>
  </si>
  <si>
    <t>Declaration from supplier 5</t>
  </si>
  <si>
    <t>Declaration from supplier 15</t>
  </si>
  <si>
    <t>Declaration from supplier 6</t>
  </si>
  <si>
    <t>Declaration from supplier 16</t>
  </si>
  <si>
    <t>Declaration from supplier 7</t>
  </si>
  <si>
    <t>Declaration from supplier 17</t>
  </si>
  <si>
    <t>Declaration from supplier 8</t>
  </si>
  <si>
    <t>Declaration from supplier 18</t>
  </si>
  <si>
    <t>Declaration from supplier 9</t>
  </si>
  <si>
    <t>Declaration from supplier 19</t>
  </si>
  <si>
    <t>Declaration from supplier 10</t>
  </si>
  <si>
    <t>Declaration from supplier 20</t>
  </si>
  <si>
    <t>back to the top</t>
  </si>
  <si>
    <r>
      <rPr>
        <sz val="18"/>
        <rFont val="Calibri"/>
        <family val="2"/>
        <scheme val="minor"/>
      </rPr>
      <t xml:space="preserve">This spreadsheet refers to information/declarations about </t>
    </r>
    <r>
      <rPr>
        <b/>
        <sz val="18"/>
        <color rgb="FFC00000"/>
        <rFont val="Calibri"/>
        <family val="2"/>
        <scheme val="minor"/>
      </rPr>
      <t>soil improvers</t>
    </r>
  </si>
  <si>
    <t>Criterion 5.3 – Organic matter and dry matter in soil improvers</t>
  </si>
  <si>
    <t>Dry matter</t>
  </si>
  <si>
    <t>Organic matter as loss on ignition</t>
  </si>
  <si>
    <t>Limit (% dry mass)</t>
  </si>
  <si>
    <t>Total organic carbon (TOC)</t>
  </si>
  <si>
    <t>Organic carbon (Corg)</t>
  </si>
  <si>
    <t>Calculated value</t>
  </si>
  <si>
    <t>25 % of fresh weight</t>
  </si>
  <si>
    <t>15 % dry mass</t>
  </si>
  <si>
    <t>8.5 % dry mass</t>
  </si>
  <si>
    <t>D. Pre-requisites (legal requirements)</t>
  </si>
  <si>
    <t>Criterion 2.2 - Sources of mineral extraction (Documentation provided to the competent body)</t>
  </si>
  <si>
    <t>Final application</t>
  </si>
  <si>
    <t>Organism</t>
  </si>
  <si>
    <t>Parameter</t>
  </si>
  <si>
    <t>Total Organic Carbon (TOC)</t>
  </si>
  <si>
    <t>15% dry mass</t>
  </si>
  <si>
    <t>1. Biowaste from separate collection</t>
  </si>
  <si>
    <t>I, the undersigned, hereby declare the veracity of the information reported in this tab</t>
  </si>
  <si>
    <t>EIA screening procedure, by quarry operator number 1</t>
  </si>
  <si>
    <t>EIA, by quarry operator number 1</t>
  </si>
  <si>
    <t>EIA, by quarry operator number 2</t>
  </si>
  <si>
    <t>EIA, by quarry operator number 3</t>
  </si>
  <si>
    <t>EIA, by quarry operator number 4</t>
  </si>
  <si>
    <t>EIA, by quarry operator number 5</t>
  </si>
  <si>
    <t>EIA screening procedure, by quarry operator number 2</t>
  </si>
  <si>
    <t>EIA screening procedure, by quarry operator number 3</t>
  </si>
  <si>
    <t>EIA screening procedure, by quarry operator number 4</t>
  </si>
  <si>
    <t>EIA screening procedure, by quarry operator number 5</t>
  </si>
  <si>
    <t>Yes, by quarry operator number 1</t>
  </si>
  <si>
    <t>Yes, by quarry operator number 2</t>
  </si>
  <si>
    <t>Yes, by quarry operator number 3</t>
  </si>
  <si>
    <t>Yes, by quarry operator number 4</t>
  </si>
  <si>
    <t>Yes, by quarry operator number 5</t>
  </si>
  <si>
    <t>This tab contains declarations from up to five quarry operators</t>
  </si>
  <si>
    <t>Declaration by the quarry operator number 1</t>
  </si>
  <si>
    <t>Declaration by the quarry operator number 2</t>
  </si>
  <si>
    <t>Declaration by the quarry operator number 3</t>
  </si>
  <si>
    <t>Declaration by the quarry operator number 4</t>
  </si>
  <si>
    <t>Declaration by the quarry operator number 5</t>
  </si>
  <si>
    <t>Declaration from the quarry operator number 1</t>
  </si>
  <si>
    <t>Declaration from the quarry operator number 2</t>
  </si>
  <si>
    <t>Declaration from the quarry operator number 3</t>
  </si>
  <si>
    <t>Declaration from the quarry operator number 4</t>
  </si>
  <si>
    <t>Declaration from the quarry operator number 5</t>
  </si>
  <si>
    <r>
      <t>"</t>
    </r>
    <r>
      <rPr>
        <sz val="11"/>
        <color rgb="FFC00000"/>
        <rFont val="Calibri"/>
        <family val="2"/>
        <scheme val="minor"/>
      </rPr>
      <t>Data_summary</t>
    </r>
    <r>
      <rPr>
        <sz val="11"/>
        <color theme="1"/>
        <rFont val="Calibri"/>
        <family val="2"/>
        <scheme val="minor"/>
      </rPr>
      <t>", which gathers anonymous submitted information.</t>
    </r>
  </si>
  <si>
    <t>Overview of the EU Ecolabel criteria for growing media and soil improvers</t>
  </si>
  <si>
    <t>To avoid losing important information, please do not copy/paste or drag any cells’ contents.</t>
  </si>
  <si>
    <t>The table below provides an overview of the criteria and highlighting in blue those applicable for growing media other than mineral growing media.</t>
  </si>
  <si>
    <t>The spreadsheet is composed of the following tabs:</t>
  </si>
  <si>
    <r>
      <t>"</t>
    </r>
    <r>
      <rPr>
        <sz val="11"/>
        <color rgb="FFC00000"/>
        <rFont val="Calibri"/>
        <family val="2"/>
        <scheme val="minor"/>
      </rPr>
      <t>Application</t>
    </r>
    <r>
      <rPr>
        <sz val="11"/>
        <color theme="1"/>
        <rFont val="Calibri"/>
        <family val="2"/>
        <scheme val="minor"/>
      </rPr>
      <t>", which contains information to be filled in in order to apply for the EU Ecolabel.</t>
    </r>
  </si>
  <si>
    <r>
      <t>From tab "</t>
    </r>
    <r>
      <rPr>
        <sz val="11"/>
        <color rgb="FFC00000"/>
        <rFont val="Calibri"/>
        <family val="2"/>
        <scheme val="minor"/>
      </rPr>
      <t>C_1</t>
    </r>
    <r>
      <rPr>
        <sz val="11"/>
        <color theme="1"/>
        <rFont val="Calibri"/>
        <family val="2"/>
        <scheme val="minor"/>
      </rPr>
      <t>" to tab "</t>
    </r>
    <r>
      <rPr>
        <sz val="11"/>
        <color rgb="FFC00000"/>
        <rFont val="Calibri"/>
        <family val="2"/>
        <scheme val="minor"/>
      </rPr>
      <t>C_8</t>
    </r>
    <r>
      <rPr>
        <sz val="11"/>
        <color theme="1"/>
        <rFont val="Calibri"/>
        <family val="2"/>
        <scheme val="minor"/>
      </rPr>
      <t>" contain information and declarations to be filled out in order to comply with the requirements set by Commission Decision 2022/1244 on EU Ecolabel criteria for growing media and soil improvers.</t>
    </r>
  </si>
  <si>
    <t>Applicant must fill in all green cells</t>
  </si>
  <si>
    <t>Applicant can optionally fill in the light yellow cells</t>
  </si>
  <si>
    <t>Orange cells are cells which can be filled in only if they turn green because linked to another cell</t>
  </si>
  <si>
    <t>Specific directions on how to fill in the fillable cells are reported in comments that pop up when the cell is selected.</t>
  </si>
  <si>
    <t>Is this a licence number renewal?</t>
  </si>
  <si>
    <t>If renewing, please state the existing licence number</t>
  </si>
  <si>
    <t>General specifications of the product, including registered name, i.e. trade name, trademarks, product type/description</t>
  </si>
  <si>
    <t>What is the final application of the product? Professional and/or non-professional?</t>
  </si>
  <si>
    <t>Please name any other environmental labelling initiatives (ecolabels, charters, other initiatives) which the product has already been registered under or is applying to.</t>
  </si>
  <si>
    <r>
      <rPr>
        <sz val="11"/>
        <rFont val="Calibri"/>
        <family val="2"/>
        <scheme val="minor"/>
      </rPr>
      <t xml:space="preserve">The Competent Body will invoice applicants for a non-returnable application fee upon receipt of the application </t>
    </r>
    <r>
      <rPr>
        <sz val="11"/>
        <color theme="10"/>
        <rFont val="Calibri"/>
        <family val="2"/>
        <scheme val="minor"/>
      </rPr>
      <t>(</t>
    </r>
    <r>
      <rPr>
        <u/>
        <sz val="11"/>
        <color theme="10"/>
        <rFont val="Calibri"/>
        <family val="2"/>
        <scheme val="minor"/>
      </rPr>
      <t>please consult your Competent Body</t>
    </r>
    <r>
      <rPr>
        <sz val="11"/>
        <color theme="10"/>
        <rFont val="Calibri"/>
        <family val="2"/>
        <scheme val="minor"/>
      </rPr>
      <t>)</t>
    </r>
    <r>
      <rPr>
        <sz val="11"/>
        <rFont val="Calibri"/>
        <family val="2"/>
        <scheme val="minor"/>
      </rPr>
      <t xml:space="preserve">. Other fees apply depending on the nature of the application (e.g. size of company and location of site(s) to be inspected). </t>
    </r>
    <r>
      <rPr>
        <sz val="11"/>
        <color theme="10"/>
        <rFont val="Calibri"/>
        <family val="2"/>
        <scheme val="minor"/>
      </rPr>
      <t xml:space="preserve">
</t>
    </r>
    <r>
      <rPr>
        <b/>
        <sz val="11"/>
        <rFont val="Calibri"/>
        <family val="2"/>
        <scheme val="minor"/>
      </rPr>
      <t>Where is(are) the inspection site(s) located?</t>
    </r>
  </si>
  <si>
    <r>
      <rPr>
        <sz val="11"/>
        <rFont val="Calibri"/>
        <family val="2"/>
        <scheme val="minor"/>
      </rPr>
      <t xml:space="preserve">Discounts to the fees apply to SMEs and micro-enterprises (as defined in </t>
    </r>
    <r>
      <rPr>
        <u/>
        <sz val="11"/>
        <color theme="10"/>
        <rFont val="Calibri"/>
        <family val="2"/>
        <scheme val="minor"/>
      </rPr>
      <t>Commission Recommendation 2003/361/EC</t>
    </r>
    <r>
      <rPr>
        <sz val="11"/>
        <rFont val="Calibri"/>
        <family val="2"/>
        <scheme val="minor"/>
      </rPr>
      <t xml:space="preserve">).
</t>
    </r>
    <r>
      <rPr>
        <b/>
        <sz val="11"/>
        <rFont val="Calibri"/>
        <family val="2"/>
        <scheme val="minor"/>
      </rPr>
      <t xml:space="preserve">Does your company fit one of these defintions? </t>
    </r>
  </si>
  <si>
    <t>D. Prerequisites
(legal requirements)</t>
  </si>
  <si>
    <t>Do you declare that the product meets the relevant requirements in Regulation (EU) 2019/1009, also known as the Fertilising Products Regulation (FPR)?</t>
  </si>
  <si>
    <t>I, the undersigned, hereby declare that the product described below complies with all relevant criteria under Commission Decision 2022/1244 on EU Ecolabel criteria for growing media and soil improvers.</t>
  </si>
  <si>
    <t>Proportion of the total product volume occupied by the component (%)</t>
  </si>
  <si>
    <t>I report below the general specifications of the product, including registered name, i.e. trade name, trademarks, product type/description</t>
  </si>
  <si>
    <t>the list of components reported in this sheet is accurate</t>
  </si>
  <si>
    <r>
      <t>the product complies with all requirements set in the criterion 1 under Commission Decision 2022/1244</t>
    </r>
    <r>
      <rPr>
        <sz val="11"/>
        <color theme="1"/>
        <rFont val="Calibri"/>
        <family val="2"/>
        <scheme val="minor"/>
      </rPr>
      <t xml:space="preserve"> on EU Ecolabel criteria for growing media and soil improvers</t>
    </r>
  </si>
  <si>
    <r>
      <t>the product complies with all requirements set in the criterion 2.2 under Commission Decision 2022/1244</t>
    </r>
    <r>
      <rPr>
        <sz val="11"/>
        <color theme="1"/>
        <rFont val="Calibri"/>
        <family val="2"/>
        <scheme val="minor"/>
      </rPr>
      <t xml:space="preserve"> on EU Ecolabel criteria for growing media and soil improvers</t>
    </r>
  </si>
  <si>
    <t>I have submitted to the competent body the documents reported in the table above and marked as 'submitted by the applicant'</t>
  </si>
  <si>
    <t>I have submitted to the competent body the documents reported in the table above and marked as 'submitted by the quarry operator number 1'</t>
  </si>
  <si>
    <t>I have submitted to the competent body the documents reported in the table above and marked as 'submitted by the quarry operator number 2'</t>
  </si>
  <si>
    <t>I have submitted to the competent body the documents reported in the table above and marked as 'submitted by the quarry operator number 3'</t>
  </si>
  <si>
    <t>I have submitted to the competent body the documents reported in the table above and marked as 'submitted by the quarry operator number 4'</t>
  </si>
  <si>
    <t>I have submitted to the competent body the documents reported in the table above and marked as 'submitted by the quarry operator number 5'</t>
  </si>
  <si>
    <r>
      <t>the product complies with all requirements set in the criterion 4.1 under Commission Decision 2022/1244</t>
    </r>
    <r>
      <rPr>
        <sz val="11"/>
        <color theme="1"/>
        <rFont val="Calibri"/>
        <family val="2"/>
        <scheme val="minor"/>
      </rPr>
      <t xml:space="preserve"> on EU Ecolabel criteria for growing media and soil improvers</t>
    </r>
  </si>
  <si>
    <t>I have delivered to the competent body the reports of tests conducted for each heavy metal reported in this tab</t>
  </si>
  <si>
    <t>Unit</t>
  </si>
  <si>
    <r>
      <t>the product complies with all requirements set in the criterion 4.2 under Commission Decision 2022/1244</t>
    </r>
    <r>
      <rPr>
        <sz val="11"/>
        <color theme="1"/>
        <rFont val="Calibri"/>
        <family val="2"/>
        <scheme val="minor"/>
      </rPr>
      <t xml:space="preserve"> on EU Ecolabel criteria for growing media and soil improvers</t>
    </r>
  </si>
  <si>
    <t>I have delivered to the competent body the reports of tests conducted for PAH16</t>
  </si>
  <si>
    <t>the list of components and added intentionally chemicals/substances reported in this sheet is accurate</t>
  </si>
  <si>
    <r>
      <t>the product complies with all requirements set in the criterion 4.3 under Commission Decision 2022/1244</t>
    </r>
    <r>
      <rPr>
        <sz val="11"/>
        <color theme="1"/>
        <rFont val="Calibri"/>
        <family val="2"/>
        <scheme val="minor"/>
      </rPr>
      <t xml:space="preserve"> on EU Ecolabel criteria for growing media and soil improvers</t>
    </r>
  </si>
  <si>
    <t>I have submitted to the competent body the documents reported in the tables and marked as 'submitted by the applicant'</t>
  </si>
  <si>
    <t>I have submitted to the competent body the documents reported in the tables and marked as 'submitted by the supplier number 1'</t>
  </si>
  <si>
    <t>I have submitted to the competent body the documents reported in the tables and marked as 'submitted by the supplier number 2'</t>
  </si>
  <si>
    <t>I have submitted to the competent body the documents reported in the tables and marked as 'submitted by the supplier number 3'</t>
  </si>
  <si>
    <t>I have submitted to the competent body the documents reported in the tables and marked as 'submitted by the supplier number 4'</t>
  </si>
  <si>
    <t>I have submitted to the competent body the documents reported in the tables and marked as 'submitted by the supplier number 5'</t>
  </si>
  <si>
    <t>I have submitted to the competent body the documents reported in the tables and marked as 'submitted by the supplier number 6'</t>
  </si>
  <si>
    <t>I have submitted to the competent body the documents reported in the tables and marked as 'submitted by the supplier number 7'</t>
  </si>
  <si>
    <t>I have submitted to the competent body the documents reported in the tables and marked as 'submitted by the supplier number 8'</t>
  </si>
  <si>
    <t>I have submitted to the competent body the documents reported in the tables and marked as 'submitted by the supplier number 9'</t>
  </si>
  <si>
    <t>I have submitted to the competent body the documents reported in the tables and marked as 'submitted by the supplier number 10'</t>
  </si>
  <si>
    <t>I have submitted to the competent body the documents reported in the tables and marked as 'submitted by the supplier number 11'</t>
  </si>
  <si>
    <t>I have submitted to the competent body the documents reported in the tables and marked as 'submitted by the supplier number 12'</t>
  </si>
  <si>
    <t>I have submitted to the competent body the documents reported in the tables and marked as 'submitted by the supplier number 13'</t>
  </si>
  <si>
    <t>I have submitted to the competent body the documents reported in the tables and marked as 'submitted by the supplier number 14'</t>
  </si>
  <si>
    <t>I have submitted to the competent body the documents reported in the tables and marked as 'submitted by the supplier number 15'</t>
  </si>
  <si>
    <t>I have submitted to the competent body the documents reported in the tables and marked as 'submitted by the supplier number 16'</t>
  </si>
  <si>
    <t>I have submitted to the competent body the documents reported in the tables and marked as 'submitted by the supplier number 17'</t>
  </si>
  <si>
    <t>I have submitted to the competent body the documents reported in the tables and marked as 'submitted by the supplier number 18'</t>
  </si>
  <si>
    <t>I have submitted to the competent body the documents reported in the tables and marked as 'submitted by the supplier number 19'</t>
  </si>
  <si>
    <t>I have submitted to the competent body the documents reported in the tables and marked as 'submitted by the supplier number 20'</t>
  </si>
  <si>
    <t>the information reported in this tab is true</t>
  </si>
  <si>
    <t>I have submitted to the competent body the test report corresponding to all the measurements reported in this tab</t>
  </si>
  <si>
    <t>Maximum Respirometric Index</t>
  </si>
  <si>
    <t>Information provided in the following format</t>
  </si>
  <si>
    <r>
      <t>the product complies with all requirements set in the criterion 7 under Commission Decision 2022/1244</t>
    </r>
    <r>
      <rPr>
        <sz val="11"/>
        <color theme="1"/>
        <rFont val="Calibri"/>
        <family val="2"/>
        <scheme val="minor"/>
      </rPr>
      <t xml:space="preserve"> on EU Ecolabel criteria for growing media and soil improvers</t>
    </r>
  </si>
  <si>
    <t>I have provided to the competent body the text of the user information</t>
  </si>
  <si>
    <r>
      <t>the product complies with all requirements set in the criterion 8 under Commission Decision 2022/1244</t>
    </r>
    <r>
      <rPr>
        <sz val="11"/>
        <color theme="1"/>
        <rFont val="Calibri"/>
        <family val="2"/>
        <scheme val="minor"/>
      </rPr>
      <t xml:space="preserve"> on EU Ecolabel criteria for growing media and soil improvers</t>
    </r>
  </si>
  <si>
    <t>I have provided to the competent body a high-resolution image of the product label</t>
  </si>
  <si>
    <t>Does extraction occur in a special area?</t>
  </si>
  <si>
    <t>Is any documentation missing?</t>
  </si>
  <si>
    <t>Chemicals added intentionally</t>
  </si>
  <si>
    <t>Retention factor (%)</t>
  </si>
  <si>
    <t>If retention factor &lt;100%, provide justification</t>
  </si>
  <si>
    <t>Does the chemical/substance contain SVHCs?</t>
  </si>
  <si>
    <t>Two units per litre</t>
  </si>
  <si>
    <t>This criterion does not apply to mulches totally composed of lignocellulosic components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</si>
</sst>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33">
    <font>
      <sz val="11"/>
      <color theme="1"/>
      <name val="Calibri"/>
      <family val="2"/>
      <scheme val="minor"/>
    </font>
    <font>
      <b/>
      <sz val="11"/>
      <color theme="1"/>
      <name val="Calibri"/>
      <family val="2"/>
      <scheme val="minor"/>
    </font>
    <font>
      <sz val="10"/>
      <color theme="1"/>
      <name val="Verdana"/>
      <family val="2"/>
    </font>
    <font>
      <sz val="10"/>
      <name val="Arial"/>
      <family val="2"/>
    </font>
    <font>
      <u/>
      <sz val="11"/>
      <color theme="10"/>
      <name val="Calibri"/>
      <family val="2"/>
      <scheme val="minor"/>
    </font>
    <font>
      <sz val="11"/>
      <color theme="10"/>
      <name val="Calibri"/>
      <family val="2"/>
      <scheme val="minor"/>
    </font>
    <font>
      <sz val="11"/>
      <name val="Calibri"/>
      <family val="2"/>
      <scheme val="minor"/>
    </font>
    <font>
      <b/>
      <sz val="11"/>
      <name val="Calibri"/>
      <family val="2"/>
      <scheme val="minor"/>
    </font>
    <font>
      <sz val="9"/>
      <color indexed="81"/>
      <name val="Tahoma"/>
      <family val="2"/>
    </font>
    <font>
      <b/>
      <sz val="9"/>
      <color indexed="81"/>
      <name val="Tahoma"/>
      <family val="2"/>
    </font>
    <font>
      <sz val="20"/>
      <color theme="1"/>
      <name val="Calibri"/>
      <family val="2"/>
      <scheme val="minor"/>
    </font>
    <font>
      <sz val="18"/>
      <color rgb="FFC00000"/>
      <name val="Calibri"/>
      <family val="2"/>
      <scheme val="minor"/>
    </font>
    <font>
      <b/>
      <sz val="18"/>
      <color theme="1"/>
      <name val="Calibri"/>
      <family val="2"/>
      <scheme val="minor"/>
    </font>
    <font>
      <sz val="18"/>
      <name val="Calibri"/>
      <family val="2"/>
      <scheme val="minor"/>
    </font>
    <font>
      <b/>
      <sz val="18"/>
      <color rgb="FFC00000"/>
      <name val="Calibri"/>
      <family val="2"/>
      <scheme val="minor"/>
    </font>
    <font>
      <sz val="11"/>
      <color theme="1"/>
      <name val="Wingdings"/>
      <charset val="2"/>
    </font>
    <font>
      <b/>
      <sz val="16"/>
      <color theme="1"/>
      <name val="Calibri"/>
      <family val="2"/>
      <scheme val="minor"/>
    </font>
    <font>
      <sz val="12"/>
      <color theme="4" tint="-0.249977111117893"/>
      <name val="Calibri"/>
      <family val="2"/>
      <scheme val="minor"/>
    </font>
    <font>
      <sz val="8"/>
      <color theme="1"/>
      <name val="EC Square Sans Pro"/>
      <family val="2"/>
    </font>
    <font>
      <b/>
      <sz val="10"/>
      <color theme="1"/>
      <name val="Calibri"/>
      <family val="2"/>
      <scheme val="minor"/>
    </font>
    <font>
      <sz val="10"/>
      <color theme="1"/>
      <name val="Calibri"/>
      <family val="2"/>
      <scheme val="minor"/>
    </font>
    <font>
      <vertAlign val="subscript"/>
      <sz val="10"/>
      <color theme="1"/>
      <name val="Calibri"/>
      <family val="2"/>
      <scheme val="minor"/>
    </font>
    <font>
      <b/>
      <sz val="11"/>
      <color theme="4"/>
      <name val="Calibri"/>
      <family val="2"/>
      <scheme val="minor"/>
    </font>
    <font>
      <b/>
      <sz val="10"/>
      <color theme="4"/>
      <name val="Calibri"/>
      <family val="2"/>
      <scheme val="minor"/>
    </font>
    <font>
      <sz val="10"/>
      <name val="Calibri"/>
      <family val="2"/>
      <scheme val="minor"/>
    </font>
    <font>
      <sz val="11"/>
      <color theme="1"/>
      <name val="Calibri"/>
      <family val="2"/>
      <scheme val="minor"/>
    </font>
    <font>
      <sz val="11"/>
      <color rgb="FFC00000"/>
      <name val="Calibri"/>
      <family val="2"/>
      <scheme val="minor"/>
    </font>
    <font>
      <b/>
      <sz val="14"/>
      <color theme="1"/>
      <name val="Calibri"/>
      <family val="2"/>
      <scheme val="minor"/>
    </font>
    <font>
      <vertAlign val="subscript"/>
      <sz val="11"/>
      <color theme="1"/>
      <name val="Calibri"/>
      <family val="2"/>
      <scheme val="minor"/>
    </font>
    <font>
      <b/>
      <sz val="11"/>
      <color rgb="FFFF0000"/>
      <name val="Calibri"/>
      <family val="2"/>
      <scheme val="minor"/>
    </font>
    <font>
      <b/>
      <sz val="20"/>
      <color rgb="FFC00000"/>
      <name val="Calibri"/>
      <family val="2"/>
      <scheme val="minor"/>
    </font>
    <font>
      <sz val="11"/>
      <color rgb="FFFF0000"/>
      <name val="Calibri"/>
      <family val="2"/>
      <scheme val="minor"/>
    </font>
    <font>
      <b/>
      <sz val="10"/>
      <color rgb="FFC00000"/>
      <name val="Calibri"/>
      <family val="2"/>
      <scheme val="minor"/>
    </font>
  </fonts>
  <fills count="9">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4" tint="0.79998168889431442"/>
        <bgColor theme="4" tint="0.79998168889431442"/>
      </patternFill>
    </fill>
    <fill>
      <patternFill patternType="solid">
        <fgColor theme="0"/>
        <bgColor indexed="64"/>
      </patternFill>
    </fill>
    <fill>
      <patternFill patternType="solid">
        <fgColor theme="5" tint="0.39997558519241921"/>
        <bgColor indexed="64"/>
      </patternFill>
    </fill>
  </fills>
  <borders count="61">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theme="4" tint="0.39997558519241921"/>
      </left>
      <right style="thin">
        <color theme="4" tint="0.39997558519241921"/>
      </right>
      <top style="thin">
        <color theme="4" tint="0.39997558519241921"/>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style="thin">
        <color indexed="64"/>
      </left>
      <right/>
      <top style="medium">
        <color indexed="64"/>
      </top>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4">
    <xf numFmtId="0" fontId="0" fillId="0" borderId="0"/>
    <xf numFmtId="0" fontId="3" fillId="0" borderId="0"/>
    <xf numFmtId="0" fontId="4" fillId="0" borderId="0" applyNumberFormat="0" applyFill="0" applyBorder="0" applyAlignment="0" applyProtection="0"/>
    <xf numFmtId="9" fontId="25" fillId="0" borderId="0" applyFont="0" applyFill="0" applyBorder="0" applyAlignment="0" applyProtection="0"/>
  </cellStyleXfs>
  <cellXfs count="274">
    <xf numFmtId="0" fontId="0" fillId="0" borderId="0" xfId="0"/>
    <xf numFmtId="0" fontId="2" fillId="0" borderId="0" xfId="0" applyFont="1"/>
    <xf numFmtId="0" fontId="23" fillId="4" borderId="2" xfId="0" applyFont="1" applyFill="1" applyBorder="1" applyAlignment="1">
      <alignment horizontal="left" vertical="center" wrapText="1"/>
    </xf>
    <xf numFmtId="0" fontId="20" fillId="4" borderId="2" xfId="0" applyFont="1" applyFill="1" applyBorder="1" applyAlignment="1">
      <alignment horizontal="left" vertical="center" wrapText="1"/>
    </xf>
    <xf numFmtId="0" fontId="19" fillId="4" borderId="10" xfId="0" applyFont="1" applyFill="1" applyBorder="1" applyAlignment="1">
      <alignment horizontal="left" vertical="center" wrapText="1"/>
    </xf>
    <xf numFmtId="0" fontId="19" fillId="4" borderId="11" xfId="0" applyFont="1" applyFill="1" applyBorder="1" applyAlignment="1">
      <alignment horizontal="left" vertical="center" wrapText="1"/>
    </xf>
    <xf numFmtId="0" fontId="19" fillId="4" borderId="12" xfId="0" applyFont="1" applyFill="1" applyBorder="1" applyAlignment="1">
      <alignment horizontal="left" vertical="center" wrapText="1"/>
    </xf>
    <xf numFmtId="0" fontId="23" fillId="4" borderId="1" xfId="0" applyFont="1" applyFill="1" applyBorder="1" applyAlignment="1">
      <alignment horizontal="left" vertical="center" wrapText="1"/>
    </xf>
    <xf numFmtId="0" fontId="23" fillId="4" borderId="14" xfId="0" applyFont="1" applyFill="1" applyBorder="1" applyAlignment="1">
      <alignment horizontal="left" vertical="center" wrapText="1"/>
    </xf>
    <xf numFmtId="0" fontId="20" fillId="4" borderId="1" xfId="0" applyFont="1" applyFill="1" applyBorder="1" applyAlignment="1">
      <alignment horizontal="left" vertical="center" wrapText="1"/>
    </xf>
    <xf numFmtId="0" fontId="20" fillId="4" borderId="14" xfId="0" applyFont="1" applyFill="1" applyBorder="1" applyAlignment="1">
      <alignment horizontal="left" vertical="center" wrapText="1"/>
    </xf>
    <xf numFmtId="0" fontId="23" fillId="4" borderId="17" xfId="0" applyFont="1" applyFill="1" applyBorder="1" applyAlignment="1">
      <alignment horizontal="left" vertical="center" wrapText="1"/>
    </xf>
    <xf numFmtId="0" fontId="23" fillId="4" borderId="18" xfId="0" applyFont="1" applyFill="1" applyBorder="1" applyAlignment="1">
      <alignment horizontal="left" vertical="center" wrapText="1"/>
    </xf>
    <xf numFmtId="0" fontId="23" fillId="4" borderId="19" xfId="0" applyFont="1" applyFill="1" applyBorder="1" applyAlignment="1">
      <alignment horizontal="left" vertical="center" wrapText="1"/>
    </xf>
    <xf numFmtId="0" fontId="0" fillId="0" borderId="25" xfId="0" applyBorder="1"/>
    <xf numFmtId="0" fontId="24" fillId="4" borderId="1" xfId="0" applyFont="1" applyFill="1" applyBorder="1" applyAlignment="1">
      <alignment horizontal="left" vertical="center" wrapText="1"/>
    </xf>
    <xf numFmtId="0" fontId="24" fillId="4" borderId="2" xfId="0" applyFont="1" applyFill="1" applyBorder="1" applyAlignment="1">
      <alignment horizontal="left" vertical="center" wrapText="1"/>
    </xf>
    <xf numFmtId="0" fontId="24" fillId="4" borderId="14" xfId="0" applyFont="1" applyFill="1" applyBorder="1" applyAlignment="1">
      <alignment horizontal="left" vertical="center" wrapText="1"/>
    </xf>
    <xf numFmtId="0" fontId="0" fillId="4" borderId="2" xfId="0" applyFill="1" applyBorder="1"/>
    <xf numFmtId="0" fontId="0" fillId="6" borderId="37" xfId="0" applyFill="1" applyBorder="1"/>
    <xf numFmtId="0" fontId="0" fillId="0" borderId="37" xfId="0" applyBorder="1"/>
    <xf numFmtId="0" fontId="0" fillId="6" borderId="25" xfId="0" applyFill="1" applyBorder="1"/>
    <xf numFmtId="0" fontId="1" fillId="0" borderId="0" xfId="0" applyFont="1" applyAlignment="1">
      <alignment horizontal="left" vertical="center"/>
    </xf>
    <xf numFmtId="0" fontId="0" fillId="2" borderId="14" xfId="0" applyFill="1" applyBorder="1" applyAlignment="1" applyProtection="1">
      <alignment horizontal="left" vertical="center"/>
      <protection locked="0"/>
    </xf>
    <xf numFmtId="0" fontId="0" fillId="2" borderId="2" xfId="0" applyFill="1" applyBorder="1" applyAlignment="1" applyProtection="1">
      <alignment horizontal="left" vertical="center"/>
      <protection locked="0"/>
    </xf>
    <xf numFmtId="0" fontId="1" fillId="4" borderId="1" xfId="0" applyFont="1" applyFill="1" applyBorder="1" applyAlignment="1">
      <alignment horizontal="left" vertical="center" wrapText="1"/>
    </xf>
    <xf numFmtId="0" fontId="1" fillId="4" borderId="2" xfId="0" applyFont="1" applyFill="1" applyBorder="1" applyAlignment="1">
      <alignment horizontal="left" vertical="center" wrapText="1"/>
    </xf>
    <xf numFmtId="0" fontId="1" fillId="4" borderId="3" xfId="0" applyFont="1" applyFill="1" applyBorder="1" applyAlignment="1">
      <alignment horizontal="left" vertical="center" wrapText="1"/>
    </xf>
    <xf numFmtId="0" fontId="1" fillId="4" borderId="14" xfId="0" applyFont="1" applyFill="1" applyBorder="1" applyAlignment="1">
      <alignment horizontal="left" vertical="center" wrapText="1"/>
    </xf>
    <xf numFmtId="0" fontId="16" fillId="4" borderId="16" xfId="0" applyFont="1" applyFill="1" applyBorder="1" applyAlignment="1">
      <alignment horizontal="left" vertical="center"/>
    </xf>
    <xf numFmtId="0" fontId="16" fillId="4" borderId="22" xfId="0" applyFont="1" applyFill="1" applyBorder="1" applyAlignment="1">
      <alignment horizontal="left" vertical="center"/>
    </xf>
    <xf numFmtId="0" fontId="15" fillId="4" borderId="1" xfId="0" applyFont="1" applyFill="1" applyBorder="1" applyAlignment="1">
      <alignment horizontal="center"/>
    </xf>
    <xf numFmtId="0" fontId="0" fillId="4" borderId="1" xfId="0" applyFill="1" applyBorder="1" applyAlignment="1">
      <alignment horizontal="left"/>
    </xf>
    <xf numFmtId="0" fontId="0" fillId="8" borderId="1" xfId="0" applyFill="1" applyBorder="1" applyAlignment="1" applyProtection="1">
      <alignment horizontal="left" vertical="center"/>
      <protection locked="0"/>
    </xf>
    <xf numFmtId="0" fontId="0" fillId="8" borderId="2" xfId="0" applyFill="1" applyBorder="1" applyAlignment="1" applyProtection="1">
      <alignment horizontal="left" vertical="center"/>
      <protection locked="0"/>
    </xf>
    <xf numFmtId="0" fontId="0" fillId="8" borderId="3" xfId="0" applyFill="1" applyBorder="1" applyAlignment="1" applyProtection="1">
      <alignment horizontal="left" vertical="center"/>
      <protection locked="0"/>
    </xf>
    <xf numFmtId="0" fontId="0" fillId="8" borderId="14" xfId="0" applyFill="1" applyBorder="1" applyAlignment="1" applyProtection="1">
      <alignment horizontal="left" vertical="center"/>
      <protection locked="0"/>
    </xf>
    <xf numFmtId="0" fontId="0" fillId="8" borderId="17" xfId="0" applyFill="1" applyBorder="1" applyAlignment="1" applyProtection="1">
      <alignment horizontal="left" vertical="center"/>
      <protection locked="0"/>
    </xf>
    <xf numFmtId="0" fontId="0" fillId="8" borderId="18" xfId="0" applyFill="1" applyBorder="1" applyAlignment="1" applyProtection="1">
      <alignment horizontal="left" vertical="center"/>
      <protection locked="0"/>
    </xf>
    <xf numFmtId="0" fontId="0" fillId="8" borderId="20" xfId="0" applyFill="1" applyBorder="1" applyAlignment="1" applyProtection="1">
      <alignment horizontal="left" vertical="center"/>
      <protection locked="0"/>
    </xf>
    <xf numFmtId="0" fontId="0" fillId="8" borderId="19" xfId="0" applyFill="1" applyBorder="1" applyAlignment="1" applyProtection="1">
      <alignment horizontal="left" vertical="center"/>
      <protection locked="0"/>
    </xf>
    <xf numFmtId="0" fontId="0" fillId="8" borderId="2" xfId="0" applyFill="1" applyBorder="1" applyAlignment="1" applyProtection="1">
      <alignment vertical="center"/>
      <protection locked="0"/>
    </xf>
    <xf numFmtId="0" fontId="0" fillId="8" borderId="18" xfId="0" applyFill="1" applyBorder="1" applyAlignment="1" applyProtection="1">
      <alignment vertical="center"/>
      <protection locked="0"/>
    </xf>
    <xf numFmtId="0" fontId="0" fillId="3" borderId="2" xfId="0" applyFill="1" applyBorder="1" applyProtection="1">
      <protection locked="0"/>
    </xf>
    <xf numFmtId="0" fontId="0" fillId="3" borderId="14" xfId="0" applyFill="1" applyBorder="1" applyProtection="1">
      <protection locked="0"/>
    </xf>
    <xf numFmtId="0" fontId="0" fillId="3" borderId="18" xfId="0" applyFill="1" applyBorder="1" applyProtection="1">
      <protection locked="0"/>
    </xf>
    <xf numFmtId="0" fontId="0" fillId="3" borderId="19" xfId="0" applyFill="1" applyBorder="1" applyProtection="1">
      <protection locked="0"/>
    </xf>
    <xf numFmtId="0" fontId="0" fillId="8" borderId="14" xfId="0" applyFill="1" applyBorder="1" applyProtection="1">
      <protection locked="0"/>
    </xf>
    <xf numFmtId="0" fontId="0" fillId="8" borderId="19" xfId="0" applyFill="1" applyBorder="1" applyProtection="1">
      <protection locked="0"/>
    </xf>
    <xf numFmtId="0" fontId="0" fillId="8" borderId="1" xfId="0" applyFill="1" applyBorder="1" applyAlignment="1" applyProtection="1">
      <alignment horizontal="center"/>
      <protection locked="0"/>
    </xf>
    <xf numFmtId="0" fontId="0" fillId="8" borderId="2" xfId="0" applyFill="1" applyBorder="1" applyProtection="1">
      <protection locked="0"/>
    </xf>
    <xf numFmtId="0" fontId="0" fillId="8" borderId="17" xfId="0" applyFill="1" applyBorder="1" applyAlignment="1" applyProtection="1">
      <alignment horizontal="center"/>
      <protection locked="0"/>
    </xf>
    <xf numFmtId="0" fontId="0" fillId="8" borderId="18" xfId="0" applyFill="1" applyBorder="1" applyProtection="1">
      <protection locked="0"/>
    </xf>
    <xf numFmtId="0" fontId="0" fillId="8" borderId="45" xfId="0" applyFill="1" applyBorder="1" applyProtection="1">
      <protection locked="0"/>
    </xf>
    <xf numFmtId="0" fontId="0" fillId="7" borderId="0" xfId="0" applyFill="1"/>
    <xf numFmtId="0" fontId="0" fillId="7" borderId="0" xfId="0" applyFill="1" applyAlignment="1">
      <alignment horizontal="left" vertical="center" wrapText="1"/>
    </xf>
    <xf numFmtId="0" fontId="18" fillId="7" borderId="0" xfId="0" applyFont="1" applyFill="1" applyAlignment="1">
      <alignment horizontal="justify" vertical="center"/>
    </xf>
    <xf numFmtId="0" fontId="0" fillId="7" borderId="0" xfId="0" applyFill="1" applyAlignment="1">
      <alignment horizontal="left" vertical="center"/>
    </xf>
    <xf numFmtId="0" fontId="16" fillId="7" borderId="0" xfId="0" applyFont="1" applyFill="1"/>
    <xf numFmtId="0" fontId="1" fillId="7" borderId="0" xfId="0" applyFont="1" applyFill="1" applyAlignment="1">
      <alignment horizontal="left" vertical="center"/>
    </xf>
    <xf numFmtId="0" fontId="0" fillId="4" borderId="2" xfId="0" applyFill="1" applyBorder="1" applyAlignment="1">
      <alignment horizontal="left" vertical="center" wrapText="1"/>
    </xf>
    <xf numFmtId="0" fontId="0" fillId="4" borderId="17" xfId="0" applyFill="1" applyBorder="1" applyAlignment="1">
      <alignment horizontal="left" vertical="center" wrapText="1"/>
    </xf>
    <xf numFmtId="0" fontId="0" fillId="4" borderId="18" xfId="0" applyFill="1" applyBorder="1" applyAlignment="1">
      <alignment horizontal="left" vertical="center" wrapText="1"/>
    </xf>
    <xf numFmtId="0" fontId="0" fillId="4" borderId="2" xfId="0" applyFill="1" applyBorder="1" applyAlignment="1">
      <alignment horizontal="left" vertical="center"/>
    </xf>
    <xf numFmtId="0" fontId="0" fillId="4" borderId="14" xfId="0" applyFill="1" applyBorder="1" applyAlignment="1">
      <alignment horizontal="left" vertical="center"/>
    </xf>
    <xf numFmtId="0" fontId="0" fillId="4" borderId="1" xfId="0" applyFill="1" applyBorder="1" applyAlignment="1">
      <alignment horizontal="left" vertical="center"/>
    </xf>
    <xf numFmtId="0" fontId="0" fillId="4" borderId="1" xfId="0" applyFill="1" applyBorder="1" applyAlignment="1">
      <alignment horizontal="left" vertical="center" wrapText="1"/>
    </xf>
    <xf numFmtId="0" fontId="0" fillId="3" borderId="18" xfId="0" applyFill="1" applyBorder="1" applyAlignment="1" applyProtection="1">
      <alignment horizontal="left" vertical="center"/>
      <protection locked="0"/>
    </xf>
    <xf numFmtId="0" fontId="0" fillId="3" borderId="19" xfId="0" applyFill="1" applyBorder="1" applyAlignment="1" applyProtection="1">
      <alignment horizontal="left" vertical="center"/>
      <protection locked="0"/>
    </xf>
    <xf numFmtId="0" fontId="0" fillId="3" borderId="2" xfId="0" applyFill="1" applyBorder="1" applyAlignment="1" applyProtection="1">
      <alignment horizontal="left" vertical="center"/>
      <protection locked="0"/>
    </xf>
    <xf numFmtId="0" fontId="0" fillId="3" borderId="14" xfId="0" applyFill="1" applyBorder="1" applyAlignment="1" applyProtection="1">
      <alignment horizontal="left" vertical="center"/>
      <protection locked="0"/>
    </xf>
    <xf numFmtId="0" fontId="1" fillId="4" borderId="2" xfId="0" applyFont="1" applyFill="1" applyBorder="1" applyAlignment="1">
      <alignment horizontal="left" vertical="center"/>
    </xf>
    <xf numFmtId="0" fontId="12" fillId="4" borderId="10" xfId="0" applyFont="1" applyFill="1" applyBorder="1" applyAlignment="1">
      <alignment horizontal="left" vertical="center"/>
    </xf>
    <xf numFmtId="0" fontId="12" fillId="4" borderId="11" xfId="0" applyFont="1" applyFill="1" applyBorder="1" applyAlignment="1">
      <alignment horizontal="left" vertical="center"/>
    </xf>
    <xf numFmtId="0" fontId="12" fillId="4" borderId="12" xfId="0" applyFont="1" applyFill="1" applyBorder="1" applyAlignment="1">
      <alignment horizontal="left" vertical="center" wrapText="1"/>
    </xf>
    <xf numFmtId="0" fontId="4" fillId="4" borderId="2" xfId="2" applyFill="1" applyBorder="1" applyAlignment="1" applyProtection="1">
      <alignment horizontal="left" vertical="center" wrapText="1"/>
    </xf>
    <xf numFmtId="0" fontId="1" fillId="4" borderId="2" xfId="0" applyFont="1" applyFill="1" applyBorder="1" applyAlignment="1">
      <alignment vertical="center" wrapText="1"/>
    </xf>
    <xf numFmtId="0" fontId="1" fillId="4" borderId="14" xfId="0" applyFont="1" applyFill="1" applyBorder="1" applyAlignment="1">
      <alignment vertical="center" wrapText="1"/>
    </xf>
    <xf numFmtId="0" fontId="0" fillId="4" borderId="1" xfId="0" applyFill="1" applyBorder="1" applyAlignment="1">
      <alignment vertical="center"/>
    </xf>
    <xf numFmtId="0" fontId="0" fillId="4" borderId="2" xfId="0" applyFill="1" applyBorder="1" applyAlignment="1">
      <alignment vertical="center"/>
    </xf>
    <xf numFmtId="0" fontId="0" fillId="4" borderId="14" xfId="0" applyFill="1" applyBorder="1"/>
    <xf numFmtId="0" fontId="0" fillId="4" borderId="17" xfId="0" applyFill="1" applyBorder="1" applyAlignment="1">
      <alignment vertical="center"/>
    </xf>
    <xf numFmtId="0" fontId="0" fillId="4" borderId="18" xfId="0" applyFill="1" applyBorder="1" applyAlignment="1">
      <alignment vertical="center"/>
    </xf>
    <xf numFmtId="0" fontId="0" fillId="4" borderId="19" xfId="0" applyFill="1" applyBorder="1"/>
    <xf numFmtId="0" fontId="15" fillId="4" borderId="1" xfId="0" applyFont="1" applyFill="1" applyBorder="1" applyAlignment="1">
      <alignment horizontal="center" vertical="center"/>
    </xf>
    <xf numFmtId="0" fontId="4" fillId="7" borderId="0" xfId="2" applyFill="1" applyProtection="1"/>
    <xf numFmtId="0" fontId="0" fillId="4" borderId="16" xfId="0" applyFill="1" applyBorder="1"/>
    <xf numFmtId="0" fontId="1" fillId="4" borderId="26" xfId="0" applyFont="1" applyFill="1" applyBorder="1" applyAlignment="1">
      <alignment horizontal="left" vertical="center" wrapText="1"/>
    </xf>
    <xf numFmtId="0" fontId="1" fillId="4" borderId="22" xfId="0" applyFont="1" applyFill="1" applyBorder="1" applyAlignment="1">
      <alignment horizontal="left" vertical="center" wrapText="1"/>
    </xf>
    <xf numFmtId="0" fontId="1" fillId="4" borderId="1" xfId="0" applyFont="1" applyFill="1" applyBorder="1"/>
    <xf numFmtId="0" fontId="1" fillId="4" borderId="17" xfId="0" applyFont="1" applyFill="1" applyBorder="1"/>
    <xf numFmtId="0" fontId="14" fillId="4" borderId="39" xfId="0" applyFont="1" applyFill="1" applyBorder="1" applyAlignment="1">
      <alignment horizontal="left" vertical="center" wrapText="1"/>
    </xf>
    <xf numFmtId="0" fontId="1" fillId="4" borderId="16" xfId="0" applyFont="1" applyFill="1" applyBorder="1" applyAlignment="1">
      <alignment vertical="center" wrapText="1"/>
    </xf>
    <xf numFmtId="0" fontId="1" fillId="4" borderId="26" xfId="0" applyFont="1" applyFill="1" applyBorder="1" applyAlignment="1">
      <alignment vertical="center" wrapText="1"/>
    </xf>
    <xf numFmtId="0" fontId="1" fillId="4" borderId="22" xfId="0" applyFont="1" applyFill="1" applyBorder="1" applyAlignment="1">
      <alignment vertical="center" wrapText="1"/>
    </xf>
    <xf numFmtId="0" fontId="7" fillId="0" borderId="1" xfId="0" applyFont="1" applyBorder="1" applyAlignment="1">
      <alignment horizontal="left" vertical="center" wrapText="1"/>
    </xf>
    <xf numFmtId="0" fontId="1" fillId="4" borderId="2" xfId="0" applyFont="1" applyFill="1" applyBorder="1" applyAlignment="1">
      <alignment wrapText="1"/>
    </xf>
    <xf numFmtId="164" fontId="0" fillId="4" borderId="2" xfId="3" applyNumberFormat="1" applyFont="1" applyFill="1" applyBorder="1" applyProtection="1"/>
    <xf numFmtId="0" fontId="6" fillId="4" borderId="3" xfId="0" applyFont="1" applyFill="1" applyBorder="1"/>
    <xf numFmtId="164" fontId="0" fillId="4" borderId="18" xfId="3" applyNumberFormat="1" applyFont="1" applyFill="1" applyBorder="1" applyProtection="1"/>
    <xf numFmtId="0" fontId="6" fillId="4" borderId="20" xfId="0" applyFont="1" applyFill="1" applyBorder="1"/>
    <xf numFmtId="0" fontId="0" fillId="7" borderId="0" xfId="0" applyFill="1" applyAlignment="1">
      <alignment horizontal="center"/>
    </xf>
    <xf numFmtId="0" fontId="1" fillId="4" borderId="1" xfId="0" applyFont="1" applyFill="1" applyBorder="1" applyAlignment="1">
      <alignment horizontal="left" vertical="center"/>
    </xf>
    <xf numFmtId="0" fontId="1" fillId="4" borderId="14" xfId="0" applyFont="1" applyFill="1" applyBorder="1" applyAlignment="1">
      <alignment horizontal="left" vertical="center"/>
    </xf>
    <xf numFmtId="0" fontId="0" fillId="4" borderId="17" xfId="0" applyFill="1" applyBorder="1" applyAlignment="1">
      <alignment horizontal="left" vertical="center"/>
    </xf>
    <xf numFmtId="0" fontId="0" fillId="4" borderId="18" xfId="0" applyFill="1" applyBorder="1" applyAlignment="1">
      <alignment horizontal="left" vertical="center"/>
    </xf>
    <xf numFmtId="0" fontId="27" fillId="4" borderId="2" xfId="0" applyFont="1" applyFill="1" applyBorder="1" applyAlignment="1">
      <alignment vertical="center"/>
    </xf>
    <xf numFmtId="0" fontId="0" fillId="4" borderId="17" xfId="0" applyFill="1" applyBorder="1"/>
    <xf numFmtId="0" fontId="0" fillId="4" borderId="18" xfId="0" applyFill="1" applyBorder="1"/>
    <xf numFmtId="0" fontId="0" fillId="7" borderId="0" xfId="0" applyFill="1" applyAlignment="1">
      <alignment vertical="center" wrapText="1"/>
    </xf>
    <xf numFmtId="0" fontId="23" fillId="4" borderId="1" xfId="0" applyFont="1" applyFill="1" applyBorder="1" applyAlignment="1">
      <alignment wrapText="1"/>
    </xf>
    <xf numFmtId="0" fontId="31" fillId="5" borderId="0" xfId="0" applyFont="1" applyFill="1"/>
    <xf numFmtId="0" fontId="31" fillId="5" borderId="2" xfId="0" applyFont="1" applyFill="1" applyBorder="1" applyAlignment="1">
      <alignment horizontal="left" vertical="center"/>
    </xf>
    <xf numFmtId="0" fontId="31" fillId="5" borderId="2" xfId="0" applyFont="1" applyFill="1" applyBorder="1" applyAlignment="1" applyProtection="1">
      <alignment horizontal="left" vertical="center"/>
      <protection locked="0"/>
    </xf>
    <xf numFmtId="0" fontId="31" fillId="5" borderId="14" xfId="0" applyFont="1" applyFill="1" applyBorder="1" applyAlignment="1" applyProtection="1">
      <alignment horizontal="left" vertical="center"/>
      <protection locked="0"/>
    </xf>
    <xf numFmtId="0" fontId="32" fillId="4" borderId="23" xfId="0" applyFont="1" applyFill="1" applyBorder="1" applyAlignment="1">
      <alignment horizontal="center" vertical="center"/>
    </xf>
    <xf numFmtId="0" fontId="32" fillId="4" borderId="24" xfId="0" applyFont="1" applyFill="1" applyBorder="1" applyAlignment="1">
      <alignment horizontal="center" vertical="center"/>
    </xf>
    <xf numFmtId="0" fontId="32" fillId="4" borderId="21" xfId="0" applyFont="1" applyFill="1" applyBorder="1" applyAlignment="1">
      <alignment horizontal="center" vertical="center"/>
    </xf>
    <xf numFmtId="0" fontId="22" fillId="4" borderId="2" xfId="0" applyFont="1" applyFill="1" applyBorder="1" applyAlignment="1">
      <alignment horizontal="left" vertical="center" wrapText="1"/>
    </xf>
    <xf numFmtId="0" fontId="29" fillId="5" borderId="2" xfId="0" applyFont="1" applyFill="1" applyBorder="1" applyAlignment="1">
      <alignment horizontal="left" vertical="center" wrapText="1"/>
    </xf>
    <xf numFmtId="0" fontId="0" fillId="4" borderId="2" xfId="0" applyFill="1" applyBorder="1" applyAlignment="1">
      <alignment horizontal="left" vertical="center" wrapText="1"/>
    </xf>
    <xf numFmtId="0" fontId="0" fillId="4" borderId="2" xfId="0" quotePrefix="1" applyFill="1" applyBorder="1" applyAlignment="1">
      <alignment horizontal="left" vertical="center" wrapText="1"/>
    </xf>
    <xf numFmtId="0" fontId="0" fillId="3" borderId="2" xfId="0" applyFill="1" applyBorder="1" applyAlignment="1">
      <alignment horizontal="center" vertical="center" wrapText="1"/>
    </xf>
    <xf numFmtId="0" fontId="0" fillId="2" borderId="2" xfId="0" applyFill="1" applyBorder="1" applyAlignment="1">
      <alignment horizontal="center" vertical="center" wrapText="1"/>
    </xf>
    <xf numFmtId="0" fontId="0" fillId="4" borderId="2" xfId="0" applyFill="1" applyBorder="1" applyAlignment="1">
      <alignment horizontal="center" vertical="center" wrapText="1"/>
    </xf>
    <xf numFmtId="0" fontId="0" fillId="8" borderId="3" xfId="0" applyFill="1" applyBorder="1" applyAlignment="1">
      <alignment horizontal="center" vertical="center" wrapText="1"/>
    </xf>
    <xf numFmtId="0" fontId="0" fillId="8" borderId="28" xfId="0" applyFill="1" applyBorder="1" applyAlignment="1">
      <alignment horizontal="center" vertical="center" wrapText="1"/>
    </xf>
    <xf numFmtId="0" fontId="0" fillId="8" borderId="49" xfId="0" applyFill="1" applyBorder="1" applyAlignment="1">
      <alignment horizontal="center" vertical="center" wrapText="1"/>
    </xf>
    <xf numFmtId="0" fontId="10" fillId="4" borderId="4" xfId="0" applyFont="1" applyFill="1" applyBorder="1" applyAlignment="1">
      <alignment horizontal="center"/>
    </xf>
    <xf numFmtId="0" fontId="10" fillId="4" borderId="5" xfId="0" applyFont="1" applyFill="1" applyBorder="1" applyAlignment="1">
      <alignment horizontal="center"/>
    </xf>
    <xf numFmtId="0" fontId="10" fillId="4" borderId="6" xfId="0" applyFont="1" applyFill="1" applyBorder="1" applyAlignment="1">
      <alignment horizontal="center"/>
    </xf>
    <xf numFmtId="0" fontId="11" fillId="4" borderId="7" xfId="0" applyFont="1" applyFill="1" applyBorder="1" applyAlignment="1">
      <alignment horizontal="center"/>
    </xf>
    <xf numFmtId="0" fontId="11" fillId="4" borderId="8" xfId="0" applyFont="1" applyFill="1" applyBorder="1" applyAlignment="1">
      <alignment horizontal="center"/>
    </xf>
    <xf numFmtId="0" fontId="11" fillId="4" borderId="9" xfId="0" applyFont="1" applyFill="1" applyBorder="1" applyAlignment="1">
      <alignment horizontal="center"/>
    </xf>
    <xf numFmtId="0" fontId="0" fillId="4" borderId="13" xfId="0" applyFill="1" applyBorder="1" applyAlignment="1">
      <alignment horizontal="left" vertical="center"/>
    </xf>
    <xf numFmtId="0" fontId="0" fillId="4" borderId="16" xfId="0" applyFill="1" applyBorder="1" applyAlignment="1">
      <alignment horizontal="left" vertical="center"/>
    </xf>
    <xf numFmtId="0" fontId="11" fillId="4" borderId="10" xfId="0" applyFont="1" applyFill="1" applyBorder="1" applyAlignment="1">
      <alignment horizontal="center" vertical="center"/>
    </xf>
    <xf numFmtId="0" fontId="11" fillId="4" borderId="12" xfId="0" applyFont="1" applyFill="1" applyBorder="1" applyAlignment="1">
      <alignment horizontal="center" vertical="center"/>
    </xf>
    <xf numFmtId="0" fontId="0" fillId="4" borderId="15" xfId="0" applyFill="1" applyBorder="1" applyAlignment="1">
      <alignment horizontal="left" vertical="center"/>
    </xf>
    <xf numFmtId="0" fontId="0" fillId="4" borderId="13" xfId="0" applyFill="1" applyBorder="1" applyAlignment="1">
      <alignment horizontal="left" vertical="center" wrapText="1"/>
    </xf>
    <xf numFmtId="0" fontId="0" fillId="4" borderId="16" xfId="0" applyFill="1" applyBorder="1" applyAlignment="1">
      <alignment horizontal="left" vertical="center" wrapText="1"/>
    </xf>
    <xf numFmtId="0" fontId="14" fillId="4" borderId="10" xfId="0" applyFont="1" applyFill="1" applyBorder="1" applyAlignment="1">
      <alignment horizontal="left" vertical="center"/>
    </xf>
    <xf numFmtId="0" fontId="14" fillId="4" borderId="11" xfId="0" applyFont="1" applyFill="1" applyBorder="1" applyAlignment="1">
      <alignment horizontal="left" vertical="center"/>
    </xf>
    <xf numFmtId="0" fontId="14" fillId="4" borderId="12" xfId="0" applyFont="1" applyFill="1" applyBorder="1" applyAlignment="1">
      <alignment horizontal="left" vertical="center"/>
    </xf>
    <xf numFmtId="0" fontId="17" fillId="4" borderId="17" xfId="0" applyFont="1" applyFill="1" applyBorder="1" applyAlignment="1">
      <alignment horizontal="left" vertical="center" wrapText="1"/>
    </xf>
    <xf numFmtId="0" fontId="17" fillId="4" borderId="19" xfId="0" applyFont="1" applyFill="1" applyBorder="1" applyAlignment="1">
      <alignment horizontal="left" vertical="center" wrapText="1"/>
    </xf>
    <xf numFmtId="0" fontId="11" fillId="4" borderId="1" xfId="0" applyFont="1" applyFill="1" applyBorder="1" applyAlignment="1">
      <alignment horizontal="left" vertical="center"/>
    </xf>
    <xf numFmtId="0" fontId="11" fillId="4" borderId="2" xfId="0" applyFont="1" applyFill="1" applyBorder="1" applyAlignment="1">
      <alignment horizontal="left" vertical="center"/>
    </xf>
    <xf numFmtId="0" fontId="11" fillId="4" borderId="14" xfId="0" applyFont="1" applyFill="1" applyBorder="1" applyAlignment="1">
      <alignment horizontal="left" vertical="center"/>
    </xf>
    <xf numFmtId="0" fontId="6" fillId="4" borderId="1" xfId="0" applyFont="1" applyFill="1" applyBorder="1" applyAlignment="1">
      <alignment horizontal="left" vertical="center"/>
    </xf>
    <xf numFmtId="0" fontId="6" fillId="4" borderId="2" xfId="0" applyFont="1" applyFill="1" applyBorder="1" applyAlignment="1">
      <alignment horizontal="left" vertical="center"/>
    </xf>
    <xf numFmtId="0" fontId="6" fillId="4" borderId="14" xfId="0" applyFont="1" applyFill="1" applyBorder="1" applyAlignment="1">
      <alignment horizontal="left" vertical="center"/>
    </xf>
    <xf numFmtId="0" fontId="0" fillId="4" borderId="2" xfId="0" applyFill="1" applyBorder="1" applyAlignment="1">
      <alignment horizontal="left" vertical="center"/>
    </xf>
    <xf numFmtId="0" fontId="0" fillId="4" borderId="14" xfId="0" applyFill="1" applyBorder="1" applyAlignment="1">
      <alignment horizontal="left" vertical="center"/>
    </xf>
    <xf numFmtId="0" fontId="0" fillId="4" borderId="2" xfId="0" applyFill="1" applyBorder="1" applyAlignment="1">
      <alignment horizontal="left"/>
    </xf>
    <xf numFmtId="0" fontId="0" fillId="4" borderId="14" xfId="0" applyFill="1" applyBorder="1" applyAlignment="1">
      <alignment horizontal="left"/>
    </xf>
    <xf numFmtId="0" fontId="0" fillId="3" borderId="2" xfId="0" applyFill="1" applyBorder="1" applyAlignment="1" applyProtection="1">
      <alignment horizontal="left"/>
      <protection locked="0"/>
    </xf>
    <xf numFmtId="0" fontId="0" fillId="3" borderId="14" xfId="0" applyFill="1" applyBorder="1" applyAlignment="1" applyProtection="1">
      <alignment horizontal="left"/>
      <protection locked="0"/>
    </xf>
    <xf numFmtId="0" fontId="0" fillId="4" borderId="17" xfId="0" applyFill="1" applyBorder="1" applyAlignment="1">
      <alignment horizontal="left" vertical="center" wrapText="1"/>
    </xf>
    <xf numFmtId="0" fontId="0" fillId="4" borderId="18" xfId="0" applyFill="1" applyBorder="1" applyAlignment="1">
      <alignment horizontal="left" vertical="center" wrapText="1"/>
    </xf>
    <xf numFmtId="0" fontId="0" fillId="4" borderId="18" xfId="0" applyFill="1" applyBorder="1" applyAlignment="1">
      <alignment horizontal="left"/>
    </xf>
    <xf numFmtId="0" fontId="0" fillId="4" borderId="19" xfId="0" applyFill="1" applyBorder="1" applyAlignment="1">
      <alignment horizontal="left"/>
    </xf>
    <xf numFmtId="0" fontId="0" fillId="4" borderId="1" xfId="0" applyFill="1" applyBorder="1" applyAlignment="1">
      <alignment horizontal="left" vertical="center"/>
    </xf>
    <xf numFmtId="0" fontId="0" fillId="4" borderId="1" xfId="0" applyFill="1" applyBorder="1" applyAlignment="1">
      <alignment horizontal="left" vertical="center" wrapText="1"/>
    </xf>
    <xf numFmtId="0" fontId="0" fillId="4" borderId="3" xfId="0" applyFill="1" applyBorder="1" applyAlignment="1">
      <alignment horizontal="left" vertical="center"/>
    </xf>
    <xf numFmtId="0" fontId="0" fillId="4" borderId="28" xfId="0" applyFill="1" applyBorder="1" applyAlignment="1">
      <alignment horizontal="left" vertical="center"/>
    </xf>
    <xf numFmtId="0" fontId="0" fillId="4" borderId="29" xfId="0" applyFill="1" applyBorder="1" applyAlignment="1">
      <alignment horizontal="left" vertical="center"/>
    </xf>
    <xf numFmtId="0" fontId="0" fillId="3" borderId="2" xfId="0" applyFill="1" applyBorder="1" applyAlignment="1" applyProtection="1">
      <alignment horizontal="left" vertical="center"/>
      <protection locked="0"/>
    </xf>
    <xf numFmtId="0" fontId="0" fillId="3" borderId="14" xfId="0" applyFill="1" applyBorder="1" applyAlignment="1" applyProtection="1">
      <alignment horizontal="left" vertical="center"/>
      <protection locked="0"/>
    </xf>
    <xf numFmtId="0" fontId="0" fillId="4" borderId="17" xfId="0" applyFill="1" applyBorder="1" applyAlignment="1">
      <alignment horizontal="left" vertical="center"/>
    </xf>
    <xf numFmtId="0" fontId="0" fillId="4" borderId="18" xfId="0" applyFill="1" applyBorder="1" applyAlignment="1">
      <alignment horizontal="left" vertical="center"/>
    </xf>
    <xf numFmtId="0" fontId="0" fillId="3" borderId="18" xfId="0" applyFill="1" applyBorder="1" applyAlignment="1" applyProtection="1">
      <alignment horizontal="left" vertical="center"/>
      <protection locked="0"/>
    </xf>
    <xf numFmtId="0" fontId="0" fillId="3" borderId="19" xfId="0" applyFill="1" applyBorder="1" applyAlignment="1" applyProtection="1">
      <alignment horizontal="left" vertical="center"/>
      <protection locked="0"/>
    </xf>
    <xf numFmtId="0" fontId="4" fillId="7" borderId="0" xfId="2" applyFill="1" applyAlignment="1" applyProtection="1">
      <alignment horizontal="left" vertical="center"/>
    </xf>
    <xf numFmtId="0" fontId="1" fillId="4" borderId="2" xfId="0" applyFont="1" applyFill="1" applyBorder="1" applyAlignment="1">
      <alignment vertical="center" wrapText="1"/>
    </xf>
    <xf numFmtId="0" fontId="1" fillId="4" borderId="2" xfId="0" applyFont="1" applyFill="1" applyBorder="1" applyAlignment="1">
      <alignment horizontal="left" vertical="center"/>
    </xf>
    <xf numFmtId="0" fontId="1" fillId="4" borderId="14" xfId="0" applyFont="1" applyFill="1" applyBorder="1" applyAlignment="1">
      <alignment horizontal="left" vertical="center"/>
    </xf>
    <xf numFmtId="0" fontId="0" fillId="5" borderId="0" xfId="0" applyFill="1" applyAlignment="1">
      <alignment horizontal="left" vertical="center"/>
    </xf>
    <xf numFmtId="0" fontId="1" fillId="4" borderId="1" xfId="0" applyFont="1" applyFill="1" applyBorder="1" applyAlignment="1">
      <alignment vertical="center" wrapText="1"/>
    </xf>
    <xf numFmtId="0" fontId="0" fillId="4" borderId="19" xfId="0" applyFill="1" applyBorder="1" applyAlignment="1">
      <alignment horizontal="left" vertical="center"/>
    </xf>
    <xf numFmtId="0" fontId="14" fillId="4" borderId="23" xfId="0" applyFont="1" applyFill="1" applyBorder="1" applyAlignment="1">
      <alignment horizontal="left" vertical="center"/>
    </xf>
    <xf numFmtId="0" fontId="14" fillId="4" borderId="24" xfId="0" applyFont="1" applyFill="1" applyBorder="1" applyAlignment="1">
      <alignment horizontal="left" vertical="center"/>
    </xf>
    <xf numFmtId="0" fontId="14" fillId="4" borderId="21" xfId="0" applyFont="1" applyFill="1" applyBorder="1" applyAlignment="1">
      <alignment horizontal="left" vertical="center"/>
    </xf>
    <xf numFmtId="0" fontId="11" fillId="4" borderId="1" xfId="0" applyFont="1" applyFill="1" applyBorder="1" applyAlignment="1">
      <alignment horizontal="left" vertical="center" wrapText="1"/>
    </xf>
    <xf numFmtId="0" fontId="11" fillId="4" borderId="2" xfId="0" applyFont="1" applyFill="1" applyBorder="1" applyAlignment="1">
      <alignment horizontal="left" vertical="center" wrapText="1"/>
    </xf>
    <xf numFmtId="0" fontId="11" fillId="4" borderId="14" xfId="0" applyFont="1" applyFill="1" applyBorder="1" applyAlignment="1">
      <alignment horizontal="left" vertical="center" wrapText="1"/>
    </xf>
    <xf numFmtId="0" fontId="0" fillId="4" borderId="14" xfId="0" applyFill="1" applyBorder="1" applyAlignment="1">
      <alignment horizontal="left" vertical="center" wrapText="1"/>
    </xf>
    <xf numFmtId="0" fontId="0" fillId="0" borderId="36"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30" xfId="0" applyBorder="1" applyAlignment="1">
      <alignment horizontal="left" vertical="center" wrapText="1"/>
    </xf>
    <xf numFmtId="0" fontId="0" fillId="0" borderId="0" xfId="0" applyAlignment="1">
      <alignment horizontal="left" vertical="center" wrapText="1"/>
    </xf>
    <xf numFmtId="0" fontId="0" fillId="0" borderId="35" xfId="0" applyBorder="1" applyAlignment="1">
      <alignment horizontal="left" vertical="center" wrapText="1"/>
    </xf>
    <xf numFmtId="0" fontId="0" fillId="0" borderId="31"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1" fillId="4" borderId="43" xfId="0" applyFont="1" applyFill="1" applyBorder="1" applyAlignment="1">
      <alignment horizontal="center" vertical="center" wrapText="1"/>
    </xf>
    <xf numFmtId="0" fontId="1" fillId="4" borderId="46" xfId="0" applyFont="1" applyFill="1" applyBorder="1" applyAlignment="1">
      <alignment horizontal="center" vertical="center" wrapText="1"/>
    </xf>
    <xf numFmtId="0" fontId="0" fillId="0" borderId="6" xfId="0" applyBorder="1" applyAlignment="1">
      <alignment horizontal="center"/>
    </xf>
    <xf numFmtId="0" fontId="0" fillId="0" borderId="35" xfId="0" applyBorder="1" applyAlignment="1">
      <alignment horizontal="center"/>
    </xf>
    <xf numFmtId="0" fontId="4" fillId="0" borderId="48" xfId="2" applyBorder="1" applyAlignment="1" applyProtection="1">
      <alignment horizontal="center"/>
    </xf>
    <xf numFmtId="0" fontId="4" fillId="0" borderId="0" xfId="2" applyBorder="1" applyAlignment="1" applyProtection="1">
      <alignment horizontal="center"/>
    </xf>
    <xf numFmtId="0" fontId="4" fillId="0" borderId="35" xfId="2" applyBorder="1" applyAlignment="1" applyProtection="1">
      <alignment horizontal="center"/>
    </xf>
    <xf numFmtId="0" fontId="0" fillId="3" borderId="18" xfId="0" applyFill="1" applyBorder="1" applyAlignment="1" applyProtection="1">
      <alignment horizontal="left" vertical="center" wrapText="1"/>
      <protection locked="0"/>
    </xf>
    <xf numFmtId="0" fontId="14" fillId="4" borderId="41" xfId="0" applyFont="1" applyFill="1" applyBorder="1" applyAlignment="1">
      <alignment horizontal="left" vertical="center"/>
    </xf>
    <xf numFmtId="0" fontId="14" fillId="4" borderId="42" xfId="0" applyFont="1" applyFill="1" applyBorder="1" applyAlignment="1">
      <alignment horizontal="left" vertical="center"/>
    </xf>
    <xf numFmtId="0" fontId="14" fillId="4" borderId="44" xfId="0" applyFont="1" applyFill="1" applyBorder="1" applyAlignment="1">
      <alignment horizontal="left" vertical="center"/>
    </xf>
    <xf numFmtId="0" fontId="16" fillId="4" borderId="40" xfId="0" applyFont="1" applyFill="1" applyBorder="1" applyAlignment="1">
      <alignment horizontal="left" vertical="center"/>
    </xf>
    <xf numFmtId="0" fontId="16" fillId="4" borderId="38" xfId="0" applyFont="1" applyFill="1" applyBorder="1" applyAlignment="1">
      <alignment horizontal="left" vertical="center"/>
    </xf>
    <xf numFmtId="0" fontId="16" fillId="4" borderId="16" xfId="0" applyFont="1" applyFill="1" applyBorder="1" applyAlignment="1">
      <alignment horizontal="left" vertical="center" wrapText="1"/>
    </xf>
    <xf numFmtId="0" fontId="16" fillId="4" borderId="26" xfId="0" applyFont="1" applyFill="1" applyBorder="1" applyAlignment="1">
      <alignment horizontal="left" vertical="center" wrapText="1"/>
    </xf>
    <xf numFmtId="0" fontId="16" fillId="4" borderId="22" xfId="0" applyFont="1" applyFill="1" applyBorder="1" applyAlignment="1">
      <alignment horizontal="left" vertical="center" wrapText="1"/>
    </xf>
    <xf numFmtId="0" fontId="0" fillId="4" borderId="20" xfId="0" applyFill="1" applyBorder="1" applyAlignment="1">
      <alignment horizontal="left" vertical="center"/>
    </xf>
    <xf numFmtId="0" fontId="0" fillId="4" borderId="59" xfId="0" applyFill="1" applyBorder="1" applyAlignment="1">
      <alignment horizontal="left" vertical="center"/>
    </xf>
    <xf numFmtId="0" fontId="0" fillId="4" borderId="60" xfId="0" applyFill="1" applyBorder="1" applyAlignment="1">
      <alignment horizontal="left" vertical="center"/>
    </xf>
    <xf numFmtId="0" fontId="0" fillId="7" borderId="0" xfId="0" applyFill="1" applyAlignment="1">
      <alignment horizontal="left" vertical="center"/>
    </xf>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4" borderId="57" xfId="0" applyFill="1" applyBorder="1" applyAlignment="1">
      <alignment horizontal="left" vertical="center" wrapText="1"/>
    </xf>
    <xf numFmtId="0" fontId="0" fillId="4" borderId="58" xfId="0" applyFill="1" applyBorder="1" applyAlignment="1">
      <alignment horizontal="left" vertical="center" wrapText="1"/>
    </xf>
    <xf numFmtId="0" fontId="7" fillId="5" borderId="4" xfId="0" applyFont="1" applyFill="1" applyBorder="1" applyAlignment="1">
      <alignment horizontal="center" vertical="center"/>
    </xf>
    <xf numFmtId="0" fontId="7" fillId="5" borderId="5" xfId="0" applyFont="1" applyFill="1" applyBorder="1" applyAlignment="1">
      <alignment horizontal="center" vertical="center"/>
    </xf>
    <xf numFmtId="0" fontId="7" fillId="5" borderId="6" xfId="0" applyFont="1" applyFill="1" applyBorder="1" applyAlignment="1">
      <alignment horizontal="center" vertical="center"/>
    </xf>
    <xf numFmtId="0" fontId="0" fillId="0" borderId="48" xfId="0" applyBorder="1" applyAlignment="1">
      <alignment horizontal="center"/>
    </xf>
    <xf numFmtId="0" fontId="0" fillId="0" borderId="0" xfId="0" applyAlignment="1">
      <alignment horizontal="center"/>
    </xf>
    <xf numFmtId="0" fontId="27" fillId="4" borderId="2" xfId="0" applyFont="1" applyFill="1" applyBorder="1" applyAlignment="1">
      <alignment horizontal="left" vertical="center"/>
    </xf>
    <xf numFmtId="0" fontId="27" fillId="4" borderId="3" xfId="0" applyFont="1" applyFill="1" applyBorder="1" applyAlignment="1">
      <alignment horizontal="left" vertical="center"/>
    </xf>
    <xf numFmtId="0" fontId="27" fillId="4" borderId="14" xfId="0" applyFont="1" applyFill="1" applyBorder="1" applyAlignment="1">
      <alignment horizontal="left" vertical="center"/>
    </xf>
    <xf numFmtId="0" fontId="14" fillId="4" borderId="32" xfId="0" applyFont="1" applyFill="1" applyBorder="1" applyAlignment="1">
      <alignment horizontal="left" vertical="center"/>
    </xf>
    <xf numFmtId="0" fontId="14" fillId="4" borderId="33" xfId="0" applyFont="1" applyFill="1" applyBorder="1" applyAlignment="1">
      <alignment horizontal="left" vertical="center"/>
    </xf>
    <xf numFmtId="0" fontId="14" fillId="4" borderId="34" xfId="0" applyFont="1" applyFill="1" applyBorder="1" applyAlignment="1">
      <alignment horizontal="left" vertical="center"/>
    </xf>
    <xf numFmtId="0" fontId="27" fillId="4" borderId="47" xfId="0" applyFont="1" applyFill="1" applyBorder="1" applyAlignment="1">
      <alignment horizontal="left" vertical="center"/>
    </xf>
    <xf numFmtId="0" fontId="27" fillId="4" borderId="28" xfId="0" applyFont="1" applyFill="1" applyBorder="1" applyAlignment="1">
      <alignment horizontal="left" vertical="center"/>
    </xf>
    <xf numFmtId="0" fontId="27" fillId="4" borderId="1" xfId="0" applyFont="1" applyFill="1" applyBorder="1" applyAlignment="1">
      <alignment horizontal="left" vertical="center"/>
    </xf>
    <xf numFmtId="0" fontId="30" fillId="4" borderId="2" xfId="0" applyFont="1" applyFill="1" applyBorder="1" applyAlignment="1">
      <alignment horizontal="center" vertical="center" wrapText="1"/>
    </xf>
    <xf numFmtId="0" fontId="30" fillId="4" borderId="14" xfId="0" applyFont="1" applyFill="1" applyBorder="1" applyAlignment="1">
      <alignment horizontal="center" vertical="center" wrapText="1"/>
    </xf>
    <xf numFmtId="0" fontId="30" fillId="4" borderId="18" xfId="0" applyFont="1" applyFill="1" applyBorder="1" applyAlignment="1">
      <alignment horizontal="center" vertical="center" wrapText="1"/>
    </xf>
    <xf numFmtId="0" fontId="30" fillId="4" borderId="19" xfId="0" applyFont="1" applyFill="1" applyBorder="1" applyAlignment="1">
      <alignment horizontal="center" vertical="center" wrapText="1"/>
    </xf>
    <xf numFmtId="0" fontId="14" fillId="0" borderId="32" xfId="0" applyFont="1" applyBorder="1" applyAlignment="1">
      <alignment horizontal="left" vertical="center"/>
    </xf>
    <xf numFmtId="0" fontId="14" fillId="0" borderId="33" xfId="0" applyFont="1" applyBorder="1" applyAlignment="1">
      <alignment horizontal="left" vertical="center"/>
    </xf>
    <xf numFmtId="0" fontId="14" fillId="0" borderId="34" xfId="0" applyFont="1" applyBorder="1" applyAlignment="1">
      <alignment horizontal="left" vertical="center"/>
    </xf>
    <xf numFmtId="0" fontId="27" fillId="4" borderId="29" xfId="0" applyFont="1" applyFill="1" applyBorder="1" applyAlignment="1">
      <alignment horizontal="left" vertical="center"/>
    </xf>
    <xf numFmtId="0" fontId="15" fillId="4" borderId="1" xfId="0" applyFont="1" applyFill="1" applyBorder="1" applyAlignment="1">
      <alignment horizontal="center" vertical="center"/>
    </xf>
    <xf numFmtId="0" fontId="15" fillId="4" borderId="2" xfId="0" applyFont="1" applyFill="1" applyBorder="1" applyAlignment="1">
      <alignment horizontal="center" vertical="center"/>
    </xf>
    <xf numFmtId="0" fontId="15" fillId="4" borderId="14" xfId="0" applyFont="1" applyFill="1" applyBorder="1" applyAlignment="1">
      <alignment horizontal="center" vertical="center"/>
    </xf>
    <xf numFmtId="0" fontId="15" fillId="4" borderId="1" xfId="0" applyFont="1" applyFill="1" applyBorder="1" applyAlignment="1">
      <alignment horizontal="left" vertical="center"/>
    </xf>
    <xf numFmtId="0" fontId="15" fillId="4" borderId="2" xfId="0" applyFont="1" applyFill="1" applyBorder="1" applyAlignment="1">
      <alignment horizontal="left" vertical="center"/>
    </xf>
    <xf numFmtId="0" fontId="15" fillId="4" borderId="14" xfId="0" applyFont="1" applyFill="1" applyBorder="1" applyAlignment="1">
      <alignment horizontal="left" vertical="center"/>
    </xf>
    <xf numFmtId="0" fontId="0" fillId="3" borderId="18" xfId="0" applyFill="1" applyBorder="1" applyAlignment="1" applyProtection="1">
      <alignment horizontal="center"/>
      <protection locked="0"/>
    </xf>
    <xf numFmtId="0" fontId="0" fillId="3" borderId="19" xfId="0" applyFill="1" applyBorder="1" applyAlignment="1" applyProtection="1">
      <alignment horizontal="center"/>
      <protection locked="0"/>
    </xf>
    <xf numFmtId="0" fontId="0" fillId="4" borderId="3" xfId="0" applyFill="1" applyBorder="1" applyAlignment="1">
      <alignment horizontal="center" vertical="center"/>
    </xf>
    <xf numFmtId="0" fontId="0" fillId="4" borderId="28" xfId="0" applyFill="1" applyBorder="1" applyAlignment="1">
      <alignment horizontal="center" vertical="center"/>
    </xf>
    <xf numFmtId="0" fontId="0" fillId="4" borderId="29" xfId="0" applyFill="1" applyBorder="1" applyAlignment="1">
      <alignment horizontal="center" vertical="center"/>
    </xf>
    <xf numFmtId="0" fontId="0" fillId="0" borderId="2" xfId="0" applyBorder="1" applyAlignment="1">
      <alignment horizontal="center"/>
    </xf>
    <xf numFmtId="0" fontId="1" fillId="4" borderId="2" xfId="0" applyFont="1" applyFill="1" applyBorder="1" applyAlignment="1">
      <alignment horizontal="left" vertical="center" wrapText="1"/>
    </xf>
    <xf numFmtId="0" fontId="0" fillId="4" borderId="2" xfId="0" applyFill="1" applyBorder="1" applyAlignment="1">
      <alignment horizontal="center"/>
    </xf>
    <xf numFmtId="0" fontId="0" fillId="4" borderId="3" xfId="0" applyFill="1" applyBorder="1" applyAlignment="1">
      <alignment horizontal="left" vertical="center" wrapText="1"/>
    </xf>
    <xf numFmtId="0" fontId="0" fillId="4" borderId="49" xfId="0" applyFill="1" applyBorder="1" applyAlignment="1">
      <alignment horizontal="left" vertical="center" wrapText="1"/>
    </xf>
    <xf numFmtId="0" fontId="0" fillId="4" borderId="28" xfId="0" applyFill="1" applyBorder="1" applyAlignment="1">
      <alignment horizontal="left" vertical="center" wrapText="1"/>
    </xf>
    <xf numFmtId="0" fontId="0" fillId="0" borderId="27" xfId="0" applyBorder="1" applyAlignment="1">
      <alignment horizontal="center" vertical="center" wrapText="1"/>
    </xf>
    <xf numFmtId="0" fontId="0" fillId="0" borderId="50" xfId="0" applyBorder="1" applyAlignment="1">
      <alignment horizontal="center" vertical="center" wrapText="1"/>
    </xf>
    <xf numFmtId="0" fontId="0" fillId="0" borderId="26" xfId="0" applyBorder="1" applyAlignment="1">
      <alignment horizontal="center" vertical="center" wrapText="1"/>
    </xf>
    <xf numFmtId="0" fontId="0" fillId="4" borderId="51" xfId="0" applyFill="1" applyBorder="1" applyAlignment="1">
      <alignment horizontal="center"/>
    </xf>
    <xf numFmtId="0" fontId="0" fillId="4" borderId="52" xfId="0" applyFill="1" applyBorder="1" applyAlignment="1">
      <alignment horizontal="center"/>
    </xf>
    <xf numFmtId="0" fontId="0" fillId="4" borderId="53" xfId="0" applyFill="1" applyBorder="1" applyAlignment="1">
      <alignment horizontal="center"/>
    </xf>
    <xf numFmtId="0" fontId="0" fillId="4" borderId="30" xfId="0" applyFill="1" applyBorder="1" applyAlignment="1">
      <alignment horizontal="center"/>
    </xf>
    <xf numFmtId="0" fontId="0" fillId="4" borderId="0" xfId="0" applyFill="1" applyAlignment="1">
      <alignment horizontal="center"/>
    </xf>
    <xf numFmtId="0" fontId="0" fillId="4" borderId="54" xfId="0" applyFill="1" applyBorder="1" applyAlignment="1">
      <alignment horizontal="center"/>
    </xf>
    <xf numFmtId="0" fontId="0" fillId="4" borderId="55" xfId="0" applyFill="1" applyBorder="1" applyAlignment="1">
      <alignment horizontal="center"/>
    </xf>
    <xf numFmtId="0" fontId="0" fillId="4" borderId="38" xfId="0" applyFill="1" applyBorder="1" applyAlignment="1">
      <alignment horizontal="center"/>
    </xf>
    <xf numFmtId="0" fontId="0" fillId="4" borderId="56" xfId="0" applyFill="1" applyBorder="1" applyAlignment="1">
      <alignment horizontal="center"/>
    </xf>
    <xf numFmtId="0" fontId="0" fillId="4" borderId="2" xfId="0" applyFill="1" applyBorder="1" applyAlignment="1">
      <alignment horizontal="center" vertical="center"/>
    </xf>
    <xf numFmtId="0" fontId="0" fillId="7" borderId="2" xfId="0" applyFill="1" applyBorder="1" applyAlignment="1">
      <alignment horizontal="center" vertical="center" wrapText="1"/>
    </xf>
  </cellXfs>
  <cellStyles count="4">
    <cellStyle name="Link" xfId="2" builtinId="8"/>
    <cellStyle name="Normal" xfId="0" builtinId="0"/>
    <cellStyle name="Normal 2" xfId="1" xr:uid="{00000000-0005-0000-0000-000002000000}"/>
    <cellStyle name="Procent" xfId="3" builtinId="5"/>
  </cellStyles>
  <dxfs count="351">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C00000"/>
      </font>
      <fill>
        <patternFill>
          <bgColor theme="0" tint="-4.9989318521683403E-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ont>
        <b val="0"/>
        <i val="0"/>
        <color rgb="FFC00000"/>
      </font>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border outline="0">
        <bottom style="thin">
          <color theme="4" tint="0.3999755851924192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U:\PRODUCTS%20Common%20Folder\2.%20Projects\Soil%20improvers%20and%20growing%20media\Deliverables\05_User%20Manual\Parts_C_&amp;_D__GM_other_than_mineral_G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s"/>
    </sheetNames>
    <sheetDataSet>
      <sheetData sheetId="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3" displayName="Table3" ref="B2:B22" totalsRowShown="0">
  <autoFilter ref="B2:B22" xr:uid="{00000000-0009-0000-0100-000002000000}"/>
  <tableColumns count="1">
    <tableColumn id="1" xr3:uid="{00000000-0010-0000-0000-000001000000}" name="Component number"/>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1011" displayName="Table1011" ref="R19:R27" totalsRowShown="0">
  <autoFilter ref="R19:R27" xr:uid="{00000000-0009-0000-0100-00000A000000}"/>
  <tableColumns count="1">
    <tableColumn id="1" xr3:uid="{00000000-0010-0000-0900-000001000000}" name="Mineral source + Whom)"/>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11" displayName="Table11" ref="R30:R35" totalsRowShown="0" tableBorderDxfId="350">
  <autoFilter ref="R30:R35" xr:uid="{00000000-0009-0000-0100-00000B000000}"/>
  <tableColumns count="1">
    <tableColumn id="1" xr3:uid="{00000000-0010-0000-0A00-000001000000}" name="Special extraction area"/>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12" displayName="Table12" ref="T2:T4" totalsRowShown="0">
  <autoFilter ref="T2:T4" xr:uid="{00000000-0009-0000-0100-00000C000000}"/>
  <tableColumns count="1">
    <tableColumn id="1" xr3:uid="{00000000-0010-0000-0B00-000001000000}" name="Invoice/other docs"/>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Table13" displayName="Table13" ref="T9:T52" totalsRowShown="0">
  <autoFilter ref="T9:T52" xr:uid="{00000000-0009-0000-0100-00000D000000}"/>
  <tableColumns count="1">
    <tableColumn id="1" xr3:uid="{00000000-0010-0000-0C00-000001000000}" name="SDS or supplier declarations "/>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Table14" displayName="Table14" ref="V2:V35" totalsRowShown="0">
  <autoFilter ref="V2:V35" xr:uid="{00000000-0009-0000-0100-00000E000000}"/>
  <tableColumns count="1">
    <tableColumn id="1" xr3:uid="{00000000-0010-0000-0D00-000001000000}" name="Hazard classification"/>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Table1316" displayName="Table1316" ref="X2:X5" totalsRowShown="0">
  <autoFilter ref="X2:X5" xr:uid="{00000000-0009-0000-0100-00000F000000}"/>
  <tableColumns count="1">
    <tableColumn id="1" xr3:uid="{00000000-0010-0000-0E00-000001000000}" name="Retention factor justification"/>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Table317" displayName="Table317" ref="Z2:Z47" totalsRowShown="0">
  <autoFilter ref="Z2:Z47" xr:uid="{00000000-0009-0000-0100-000010000000}"/>
  <tableColumns count="1">
    <tableColumn id="1" xr3:uid="{00000000-0010-0000-0F00-000001000000}" name="Chemical number"/>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Table17" displayName="Table17" ref="AB2:AB4" totalsRowShown="0">
  <autoFilter ref="AB2:AB4" xr:uid="{00000000-0009-0000-0100-000011000000}"/>
  <tableColumns count="1">
    <tableColumn id="1" xr3:uid="{00000000-0010-0000-1000-000001000000}" name="Pass/Fail"/>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Table18" displayName="Table18" ref="AB8:AB12" totalsRowShown="0">
  <autoFilter ref="AB8:AB12" xr:uid="{00000000-0009-0000-0100-000012000000}"/>
  <tableColumns count="1">
    <tableColumn id="1" xr3:uid="{00000000-0010-0000-1100-000001000000}" name="Provision of informatio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4" displayName="Table4" ref="D2:D4" totalsRowShown="0">
  <autoFilter ref="D2:D4" xr:uid="{00000000-0009-0000-0100-000001000000}"/>
  <tableColumns count="1">
    <tableColumn id="1" xr3:uid="{00000000-0010-0000-0100-000001000000}" name="Mineral or organic"/>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5" displayName="Table5" ref="F2:F5" totalsRowShown="0">
  <autoFilter ref="F2:F5" xr:uid="{00000000-0009-0000-0100-000003000000}"/>
  <tableColumns count="1">
    <tableColumn id="1" xr3:uid="{00000000-0010-0000-0200-000001000000}" name="Virgin or recycled/recovered mineral material"/>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55" displayName="Table55" ref="H2:H5" totalsRowShown="0">
  <autoFilter ref="H2:H5" xr:uid="{00000000-0009-0000-0100-000004000000}"/>
  <tableColumns count="1">
    <tableColumn id="1" xr3:uid="{00000000-0010-0000-0300-000001000000}" name="Mineral source"/>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6" displayName="Table6" ref="J2:J11" totalsRowShown="0">
  <autoFilter ref="J2:J11" xr:uid="{00000000-0009-0000-0100-000005000000}"/>
  <tableColumns count="1">
    <tableColumn id="1" xr3:uid="{00000000-0010-0000-0400-000001000000}" name="Organic component"/>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5000000}" name="Table7" displayName="Table7" ref="L2:L4" totalsRowShown="0">
  <autoFilter ref="L2:L4" xr:uid="{00000000-0009-0000-0100-000007000000}"/>
  <tableColumns count="1">
    <tableColumn id="1" xr3:uid="{00000000-0010-0000-0500-000001000000}" name="Yes/No"/>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6000000}" name="Table8" displayName="Table8" ref="N2:N6" totalsRowShown="0">
  <autoFilter ref="N2:N6" xr:uid="{00000000-0009-0000-0100-000008000000}"/>
  <tableColumns count="1">
    <tableColumn id="1" xr3:uid="{00000000-0010-0000-0600-000001000000}" name="EMAS / ISO 14001"/>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7000000}" name="Table9" displayName="Table9" ref="P2:P5" totalsRowShown="0">
  <autoFilter ref="P2:P5" xr:uid="{00000000-0009-0000-0100-000006000000}"/>
  <tableColumns count="1">
    <tableColumn id="1" xr3:uid="{00000000-0010-0000-0700-000001000000}" name="Professional application / non-professional application"/>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10" displayName="Table10" ref="R2:R16" totalsRowShown="0">
  <autoFilter ref="R2:R16" xr:uid="{00000000-0009-0000-0100-000009000000}"/>
  <tableColumns count="1">
    <tableColumn id="1" xr3:uid="{00000000-0010-0000-0800-000001000000}" name="EIA"/>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8" Type="http://schemas.openxmlformats.org/officeDocument/2006/relationships/table" Target="../tables/table8.xml"/><Relationship Id="rId13" Type="http://schemas.openxmlformats.org/officeDocument/2006/relationships/table" Target="../tables/table13.xml"/><Relationship Id="rId18" Type="http://schemas.openxmlformats.org/officeDocument/2006/relationships/table" Target="../tables/table18.xml"/><Relationship Id="rId3" Type="http://schemas.openxmlformats.org/officeDocument/2006/relationships/table" Target="../tables/table3.xml"/><Relationship Id="rId7" Type="http://schemas.openxmlformats.org/officeDocument/2006/relationships/table" Target="../tables/table7.xml"/><Relationship Id="rId12" Type="http://schemas.openxmlformats.org/officeDocument/2006/relationships/table" Target="../tables/table12.xml"/><Relationship Id="rId17" Type="http://schemas.openxmlformats.org/officeDocument/2006/relationships/table" Target="../tables/table17.xml"/><Relationship Id="rId2" Type="http://schemas.openxmlformats.org/officeDocument/2006/relationships/table" Target="../tables/table2.xml"/><Relationship Id="rId16" Type="http://schemas.openxmlformats.org/officeDocument/2006/relationships/table" Target="../tables/table16.xml"/><Relationship Id="rId1" Type="http://schemas.openxmlformats.org/officeDocument/2006/relationships/table" Target="../tables/table1.xml"/><Relationship Id="rId6" Type="http://schemas.openxmlformats.org/officeDocument/2006/relationships/table" Target="../tables/table6.xml"/><Relationship Id="rId11" Type="http://schemas.openxmlformats.org/officeDocument/2006/relationships/table" Target="../tables/table11.xml"/><Relationship Id="rId5" Type="http://schemas.openxmlformats.org/officeDocument/2006/relationships/table" Target="../tables/table5.xml"/><Relationship Id="rId15" Type="http://schemas.openxmlformats.org/officeDocument/2006/relationships/table" Target="../tables/table15.xml"/><Relationship Id="rId10" Type="http://schemas.openxmlformats.org/officeDocument/2006/relationships/table" Target="../tables/table10.xml"/><Relationship Id="rId4" Type="http://schemas.openxmlformats.org/officeDocument/2006/relationships/table" Target="../tables/table4.xml"/><Relationship Id="rId9" Type="http://schemas.openxmlformats.org/officeDocument/2006/relationships/table" Target="../tables/table9.xml"/><Relationship Id="rId14" Type="http://schemas.openxmlformats.org/officeDocument/2006/relationships/table" Target="../tables/table14.xml"/></Relationships>
</file>

<file path=xl/worksheets/_rels/sheet2.xml.rels><?xml version="1.0" encoding="UTF-8" standalone="yes"?>
<Relationships xmlns="http://schemas.openxmlformats.org/package/2006/relationships"><Relationship Id="rId3" Type="http://schemas.openxmlformats.org/officeDocument/2006/relationships/hyperlink" Target="https://environment.ec.europa.eu/topics/circular-economy/eu-ecolabel-home/community-and-helpdesk_en" TargetMode="External"/><Relationship Id="rId2" Type="http://schemas.openxmlformats.org/officeDocument/2006/relationships/hyperlink" Target="https://eur-lex.europa.eu/legal-content/EN/TXT/?uri=CELEX%3A32003H0361&amp;qid=1655733563711" TargetMode="External"/><Relationship Id="rId1" Type="http://schemas.openxmlformats.org/officeDocument/2006/relationships/hyperlink" Target="https://www.oecd.org/dac/financing-sustainable-development/development-finance-standards/daclist.htm"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AK180"/>
  <sheetViews>
    <sheetView tabSelected="1" workbookViewId="0"/>
  </sheetViews>
  <sheetFormatPr defaultRowHeight="14.4"/>
  <cols>
    <col min="1" max="1" width="9.109375" style="54"/>
    <col min="2" max="2" width="46" customWidth="1"/>
    <col min="3" max="3" width="12.33203125" customWidth="1"/>
    <col min="4" max="4" width="22.109375" bestFit="1" customWidth="1"/>
    <col min="5" max="5" width="12.109375" bestFit="1" customWidth="1"/>
    <col min="6" max="37" width="9.109375" style="54"/>
  </cols>
  <sheetData>
    <row r="1" spans="2:5" s="54" customFormat="1"/>
    <row r="2" spans="2:5">
      <c r="B2" s="118" t="s">
        <v>81</v>
      </c>
      <c r="C2" s="118"/>
      <c r="D2" s="118"/>
      <c r="E2" s="118"/>
    </row>
    <row r="3" spans="2:5" ht="30.75" customHeight="1">
      <c r="B3" s="119" t="s">
        <v>441</v>
      </c>
      <c r="C3" s="119"/>
      <c r="D3" s="119"/>
      <c r="E3" s="119"/>
    </row>
    <row r="4" spans="2:5" s="54" customFormat="1">
      <c r="B4" s="55"/>
      <c r="C4" s="55"/>
      <c r="D4" s="55"/>
      <c r="E4" s="55"/>
    </row>
    <row r="5" spans="2:5" ht="30.75" customHeight="1">
      <c r="B5" s="120" t="s">
        <v>442</v>
      </c>
      <c r="C5" s="120"/>
      <c r="D5" s="120"/>
      <c r="E5" s="120"/>
    </row>
    <row r="6" spans="2:5" s="54" customFormat="1">
      <c r="B6" s="55"/>
      <c r="C6" s="55"/>
      <c r="D6" s="55"/>
      <c r="E6" s="55"/>
    </row>
    <row r="7" spans="2:5">
      <c r="B7" s="120" t="s">
        <v>443</v>
      </c>
      <c r="C7" s="120"/>
      <c r="D7" s="120"/>
      <c r="E7" s="120"/>
    </row>
    <row r="8" spans="2:5" ht="30" customHeight="1">
      <c r="B8" s="121" t="s">
        <v>371</v>
      </c>
      <c r="C8" s="121"/>
      <c r="D8" s="121"/>
      <c r="E8" s="121"/>
    </row>
    <row r="9" spans="2:5">
      <c r="B9" s="121" t="s">
        <v>444</v>
      </c>
      <c r="C9" s="121"/>
      <c r="D9" s="121"/>
      <c r="E9" s="121"/>
    </row>
    <row r="10" spans="2:5" ht="45.75" customHeight="1">
      <c r="B10" s="120" t="s">
        <v>445</v>
      </c>
      <c r="C10" s="120"/>
      <c r="D10" s="120"/>
      <c r="E10" s="120"/>
    </row>
    <row r="11" spans="2:5">
      <c r="B11" s="120" t="s">
        <v>439</v>
      </c>
      <c r="C11" s="120"/>
      <c r="D11" s="120"/>
      <c r="E11" s="120"/>
    </row>
    <row r="12" spans="2:5" s="54" customFormat="1">
      <c r="B12" s="55"/>
      <c r="C12" s="55"/>
      <c r="D12" s="55"/>
      <c r="E12" s="55"/>
    </row>
    <row r="13" spans="2:5">
      <c r="B13" s="122" t="s">
        <v>446</v>
      </c>
      <c r="C13" s="122"/>
      <c r="D13" s="122"/>
      <c r="E13" s="122"/>
    </row>
    <row r="14" spans="2:5">
      <c r="B14" s="123" t="s">
        <v>447</v>
      </c>
      <c r="C14" s="123"/>
      <c r="D14" s="123"/>
      <c r="E14" s="123"/>
    </row>
    <row r="15" spans="2:5">
      <c r="B15" s="124" t="s">
        <v>370</v>
      </c>
      <c r="C15" s="124"/>
      <c r="D15" s="124"/>
      <c r="E15" s="124"/>
    </row>
    <row r="16" spans="2:5">
      <c r="B16" s="125" t="s">
        <v>448</v>
      </c>
      <c r="C16" s="126"/>
      <c r="D16" s="126"/>
      <c r="E16" s="127"/>
    </row>
    <row r="17" spans="2:5" s="54" customFormat="1"/>
    <row r="18" spans="2:5" ht="30" customHeight="1">
      <c r="B18" s="120" t="s">
        <v>449</v>
      </c>
      <c r="C18" s="120"/>
      <c r="D18" s="120"/>
      <c r="E18" s="120"/>
    </row>
    <row r="19" spans="2:5" s="54" customFormat="1" ht="15" thickBot="1"/>
    <row r="20" spans="2:5" ht="15" thickBot="1">
      <c r="B20" s="115" t="s">
        <v>440</v>
      </c>
      <c r="C20" s="116"/>
      <c r="D20" s="116"/>
      <c r="E20" s="117"/>
    </row>
    <row r="21" spans="2:5" ht="41.4">
      <c r="B21" s="4" t="s">
        <v>91</v>
      </c>
      <c r="C21" s="5" t="s">
        <v>119</v>
      </c>
      <c r="D21" s="5" t="s">
        <v>120</v>
      </c>
      <c r="E21" s="6" t="s">
        <v>92</v>
      </c>
    </row>
    <row r="22" spans="2:5">
      <c r="B22" s="7" t="s">
        <v>93</v>
      </c>
      <c r="C22" s="2" t="s">
        <v>94</v>
      </c>
      <c r="D22" s="2" t="s">
        <v>94</v>
      </c>
      <c r="E22" s="8" t="s">
        <v>94</v>
      </c>
    </row>
    <row r="23" spans="2:5">
      <c r="B23" s="7" t="s">
        <v>95</v>
      </c>
      <c r="C23" s="2"/>
      <c r="D23" s="2" t="s">
        <v>94</v>
      </c>
      <c r="E23" s="8" t="s">
        <v>94</v>
      </c>
    </row>
    <row r="24" spans="2:5">
      <c r="B24" s="7" t="s">
        <v>96</v>
      </c>
      <c r="C24" s="2" t="s">
        <v>94</v>
      </c>
      <c r="D24" s="2" t="s">
        <v>94</v>
      </c>
      <c r="E24" s="8" t="s">
        <v>94</v>
      </c>
    </row>
    <row r="25" spans="2:5" ht="28.8">
      <c r="B25" s="9" t="s">
        <v>118</v>
      </c>
      <c r="C25" s="3" t="s">
        <v>94</v>
      </c>
      <c r="D25" s="3"/>
      <c r="E25" s="10"/>
    </row>
    <row r="26" spans="2:5">
      <c r="B26" s="7" t="s">
        <v>97</v>
      </c>
      <c r="C26" s="2" t="s">
        <v>94</v>
      </c>
      <c r="D26" s="2" t="s">
        <v>94</v>
      </c>
      <c r="E26" s="8" t="s">
        <v>94</v>
      </c>
    </row>
    <row r="27" spans="2:5">
      <c r="B27" s="15" t="s">
        <v>98</v>
      </c>
      <c r="C27" s="16" t="s">
        <v>94</v>
      </c>
      <c r="D27" s="16" t="s">
        <v>94</v>
      </c>
      <c r="E27" s="17"/>
    </row>
    <row r="28" spans="2:5" ht="27.6">
      <c r="B28" s="15" t="s">
        <v>99</v>
      </c>
      <c r="C28" s="16" t="s">
        <v>94</v>
      </c>
      <c r="D28" s="16" t="s">
        <v>94</v>
      </c>
      <c r="E28" s="17"/>
    </row>
    <row r="29" spans="2:5">
      <c r="B29" s="7" t="s">
        <v>100</v>
      </c>
      <c r="C29" s="2" t="s">
        <v>94</v>
      </c>
      <c r="D29" s="2" t="s">
        <v>94</v>
      </c>
      <c r="E29" s="8" t="s">
        <v>94</v>
      </c>
    </row>
    <row r="30" spans="2:5">
      <c r="B30" s="7" t="s">
        <v>101</v>
      </c>
      <c r="C30" s="2" t="s">
        <v>94</v>
      </c>
      <c r="D30" s="2" t="s">
        <v>94</v>
      </c>
      <c r="E30" s="8" t="s">
        <v>94</v>
      </c>
    </row>
    <row r="31" spans="2:5">
      <c r="B31" s="7" t="s">
        <v>102</v>
      </c>
      <c r="C31" s="2" t="s">
        <v>94</v>
      </c>
      <c r="D31" s="2" t="s">
        <v>94</v>
      </c>
      <c r="E31" s="8" t="s">
        <v>94</v>
      </c>
    </row>
    <row r="32" spans="2:5" ht="41.4">
      <c r="B32" s="110" t="s">
        <v>127</v>
      </c>
      <c r="C32" s="2" t="s">
        <v>94</v>
      </c>
      <c r="D32" s="2" t="s">
        <v>94</v>
      </c>
      <c r="E32" s="8" t="s">
        <v>94</v>
      </c>
    </row>
    <row r="33" spans="2:5" ht="55.2">
      <c r="B33" s="110" t="s">
        <v>128</v>
      </c>
      <c r="C33" s="2" t="s">
        <v>94</v>
      </c>
      <c r="D33" s="2" t="s">
        <v>94</v>
      </c>
      <c r="E33" s="8" t="s">
        <v>94</v>
      </c>
    </row>
    <row r="34" spans="2:5">
      <c r="B34" s="7" t="s">
        <v>103</v>
      </c>
      <c r="C34" s="2"/>
      <c r="D34" s="2" t="s">
        <v>94</v>
      </c>
      <c r="E34" s="8" t="s">
        <v>94</v>
      </c>
    </row>
    <row r="35" spans="2:5">
      <c r="B35" s="7" t="s">
        <v>104</v>
      </c>
      <c r="C35" s="2"/>
      <c r="D35" s="2" t="s">
        <v>94</v>
      </c>
      <c r="E35" s="8" t="s">
        <v>94</v>
      </c>
    </row>
    <row r="36" spans="2:5">
      <c r="B36" s="7" t="s">
        <v>105</v>
      </c>
      <c r="C36" s="2"/>
      <c r="D36" s="2" t="s">
        <v>94</v>
      </c>
      <c r="E36" s="8" t="s">
        <v>94</v>
      </c>
    </row>
    <row r="37" spans="2:5">
      <c r="B37" s="7" t="s">
        <v>106</v>
      </c>
      <c r="C37" s="2"/>
      <c r="D37" s="2" t="s">
        <v>94</v>
      </c>
      <c r="E37" s="8" t="s">
        <v>94</v>
      </c>
    </row>
    <row r="38" spans="2:5">
      <c r="B38" s="7" t="s">
        <v>107</v>
      </c>
      <c r="C38" s="2"/>
      <c r="D38" s="2"/>
      <c r="E38" s="8" t="s">
        <v>94</v>
      </c>
    </row>
    <row r="39" spans="2:5">
      <c r="B39" s="7" t="s">
        <v>108</v>
      </c>
      <c r="C39" s="2"/>
      <c r="D39" s="2" t="s">
        <v>94</v>
      </c>
      <c r="E39" s="8" t="s">
        <v>94</v>
      </c>
    </row>
    <row r="40" spans="2:5">
      <c r="B40" s="7" t="s">
        <v>109</v>
      </c>
      <c r="C40" s="2" t="s">
        <v>94</v>
      </c>
      <c r="D40" s="2" t="s">
        <v>94</v>
      </c>
      <c r="E40" s="8" t="s">
        <v>94</v>
      </c>
    </row>
    <row r="41" spans="2:5">
      <c r="B41" s="15" t="s">
        <v>110</v>
      </c>
      <c r="C41" s="16" t="s">
        <v>94</v>
      </c>
      <c r="D41" s="16" t="s">
        <v>94</v>
      </c>
      <c r="E41" s="17"/>
    </row>
    <row r="42" spans="2:5">
      <c r="B42" s="15" t="s">
        <v>111</v>
      </c>
      <c r="C42" s="16" t="s">
        <v>94</v>
      </c>
      <c r="D42" s="16" t="s">
        <v>94</v>
      </c>
      <c r="E42" s="17"/>
    </row>
    <row r="43" spans="2:5">
      <c r="B43" s="15" t="s">
        <v>112</v>
      </c>
      <c r="C43" s="16" t="s">
        <v>94</v>
      </c>
      <c r="D43" s="16" t="s">
        <v>94</v>
      </c>
      <c r="E43" s="17"/>
    </row>
    <row r="44" spans="2:5">
      <c r="B44" s="15" t="s">
        <v>113</v>
      </c>
      <c r="C44" s="16" t="s">
        <v>94</v>
      </c>
      <c r="D44" s="16" t="s">
        <v>94</v>
      </c>
      <c r="E44" s="17"/>
    </row>
    <row r="45" spans="2:5">
      <c r="B45" s="7" t="s">
        <v>114</v>
      </c>
      <c r="C45" s="2" t="s">
        <v>94</v>
      </c>
      <c r="D45" s="2" t="s">
        <v>94</v>
      </c>
      <c r="E45" s="8" t="s">
        <v>94</v>
      </c>
    </row>
    <row r="46" spans="2:5">
      <c r="B46" s="7" t="s">
        <v>115</v>
      </c>
      <c r="C46" s="2"/>
      <c r="D46" s="2"/>
      <c r="E46" s="8" t="s">
        <v>94</v>
      </c>
    </row>
    <row r="47" spans="2:5">
      <c r="B47" s="15" t="s">
        <v>116</v>
      </c>
      <c r="C47" s="16" t="s">
        <v>94</v>
      </c>
      <c r="D47" s="16" t="s">
        <v>94</v>
      </c>
      <c r="E47" s="17"/>
    </row>
    <row r="48" spans="2:5" ht="15" thickBot="1">
      <c r="B48" s="11" t="s">
        <v>117</v>
      </c>
      <c r="C48" s="12" t="s">
        <v>94</v>
      </c>
      <c r="D48" s="12" t="s">
        <v>94</v>
      </c>
      <c r="E48" s="13" t="s">
        <v>94</v>
      </c>
    </row>
    <row r="49" spans="2:2" s="54" customFormat="1"/>
    <row r="50" spans="2:2" s="54" customFormat="1">
      <c r="B50" s="56"/>
    </row>
    <row r="51" spans="2:2" s="54" customFormat="1"/>
    <row r="52" spans="2:2" s="54" customFormat="1"/>
    <row r="53" spans="2:2" s="54" customFormat="1"/>
    <row r="54" spans="2:2" s="54" customFormat="1"/>
    <row r="55" spans="2:2" s="54" customFormat="1"/>
    <row r="56" spans="2:2" s="54" customFormat="1"/>
    <row r="57" spans="2:2" s="54" customFormat="1"/>
    <row r="58" spans="2:2" s="54" customFormat="1"/>
    <row r="59" spans="2:2" s="54" customFormat="1"/>
    <row r="60" spans="2:2" s="54" customFormat="1"/>
    <row r="61" spans="2:2" s="54" customFormat="1"/>
    <row r="62" spans="2:2" s="54" customFormat="1"/>
    <row r="63" spans="2:2" s="54" customFormat="1"/>
    <row r="64" spans="2:2" s="54" customFormat="1"/>
    <row r="65" s="54" customFormat="1"/>
    <row r="66" s="54" customFormat="1"/>
    <row r="67" s="54" customFormat="1"/>
    <row r="68" s="54" customFormat="1"/>
    <row r="69" s="54" customFormat="1"/>
    <row r="70" s="54" customFormat="1"/>
    <row r="71" s="54" customFormat="1"/>
    <row r="72" s="54" customFormat="1"/>
    <row r="73" s="54" customFormat="1"/>
    <row r="74" s="54" customFormat="1"/>
    <row r="75" s="54" customFormat="1"/>
    <row r="76" s="54" customFormat="1"/>
    <row r="77" s="54" customFormat="1"/>
    <row r="78" s="54" customFormat="1"/>
    <row r="79" s="54" customFormat="1"/>
    <row r="80" s="54" customFormat="1"/>
    <row r="81" s="54" customFormat="1"/>
    <row r="82" s="54" customFormat="1"/>
    <row r="83" s="54" customFormat="1"/>
    <row r="84" s="54" customFormat="1"/>
    <row r="85" s="54" customFormat="1"/>
    <row r="86" s="54" customFormat="1"/>
    <row r="87" s="54" customFormat="1"/>
    <row r="88" s="54" customFormat="1"/>
    <row r="89" s="54" customFormat="1"/>
    <row r="90" s="54" customFormat="1"/>
    <row r="91" s="54" customFormat="1"/>
    <row r="92" s="54" customFormat="1"/>
    <row r="93" s="54" customFormat="1"/>
    <row r="94" s="54" customFormat="1"/>
    <row r="95" s="54" customFormat="1"/>
    <row r="96" s="54" customFormat="1"/>
    <row r="97" s="54" customFormat="1"/>
    <row r="98" s="54" customFormat="1"/>
    <row r="99" s="54" customFormat="1"/>
    <row r="100" s="54" customFormat="1"/>
    <row r="101" s="54" customFormat="1"/>
    <row r="102" s="54" customFormat="1"/>
    <row r="103" s="54" customFormat="1"/>
    <row r="104" s="54" customFormat="1"/>
    <row r="105" s="54" customFormat="1"/>
    <row r="106" s="54" customFormat="1"/>
    <row r="107" s="54" customFormat="1"/>
    <row r="108" s="54" customFormat="1"/>
    <row r="109" s="54" customFormat="1"/>
    <row r="110" s="54" customFormat="1"/>
    <row r="111" s="54" customFormat="1"/>
    <row r="112" s="54" customFormat="1"/>
    <row r="113" s="54" customFormat="1"/>
    <row r="114" s="54" customFormat="1"/>
    <row r="115" s="54" customFormat="1"/>
    <row r="116" s="54" customFormat="1"/>
    <row r="117" s="54" customFormat="1"/>
    <row r="118" s="54" customFormat="1"/>
    <row r="119" s="54" customFormat="1"/>
    <row r="120" s="54" customFormat="1"/>
    <row r="121" s="54" customFormat="1"/>
    <row r="122" s="54" customFormat="1"/>
    <row r="123" s="54" customFormat="1"/>
    <row r="124" s="54" customFormat="1"/>
    <row r="125" s="54" customFormat="1"/>
    <row r="126" s="54" customFormat="1"/>
    <row r="127" s="54" customFormat="1"/>
    <row r="128" s="54" customFormat="1"/>
    <row r="129" s="54" customFormat="1"/>
    <row r="130" s="54" customFormat="1"/>
    <row r="131" s="54" customFormat="1"/>
    <row r="132" s="54" customFormat="1"/>
    <row r="133" s="54" customFormat="1"/>
    <row r="134" s="54" customFormat="1"/>
    <row r="135" s="54" customFormat="1"/>
    <row r="136" s="54" customFormat="1"/>
    <row r="137" s="54" customFormat="1"/>
    <row r="138" s="54" customFormat="1"/>
    <row r="139" s="54" customFormat="1"/>
    <row r="140" s="54" customFormat="1"/>
    <row r="141" s="54" customFormat="1"/>
    <row r="142" s="54" customFormat="1"/>
    <row r="143" s="54" customFormat="1"/>
    <row r="144" s="54" customFormat="1"/>
    <row r="145" s="54" customFormat="1"/>
    <row r="146" s="54" customFormat="1"/>
    <row r="147" s="54" customFormat="1"/>
    <row r="148" s="54" customFormat="1"/>
    <row r="149" s="54" customFormat="1"/>
    <row r="150" s="54" customFormat="1"/>
    <row r="151" s="54" customFormat="1"/>
    <row r="152" s="54" customFormat="1"/>
    <row r="153" s="54" customFormat="1"/>
    <row r="154" s="54" customFormat="1"/>
    <row r="155" s="54" customFormat="1"/>
    <row r="156" s="54" customFormat="1"/>
    <row r="157" s="54" customFormat="1"/>
    <row r="158" s="54" customFormat="1"/>
    <row r="159" s="54" customFormat="1"/>
    <row r="160" s="54" customFormat="1"/>
    <row r="161" s="54" customFormat="1"/>
    <row r="162" s="54" customFormat="1"/>
    <row r="163" s="54" customFormat="1"/>
    <row r="164" s="54" customFormat="1"/>
    <row r="165" s="54" customFormat="1"/>
    <row r="166" s="54" customFormat="1"/>
    <row r="167" s="54" customFormat="1"/>
    <row r="168" s="54" customFormat="1"/>
    <row r="169" s="54" customFormat="1"/>
    <row r="170" s="54" customFormat="1"/>
    <row r="171" s="54" customFormat="1"/>
    <row r="172" s="54" customFormat="1"/>
    <row r="173" s="54" customFormat="1"/>
    <row r="174" s="54" customFormat="1"/>
    <row r="175" s="54" customFormat="1"/>
    <row r="176" s="54" customFormat="1"/>
    <row r="177" s="54" customFormat="1"/>
    <row r="178" s="54" customFormat="1"/>
    <row r="179" s="54" customFormat="1"/>
    <row r="180" s="54" customFormat="1"/>
  </sheetData>
  <sheetProtection algorithmName="SHA-512" hashValue="pjQfgwY//XVQj+t7cbRyqLj1XllWd0u9jyEoMd5IMRV1o8trgl9uDvdjifdO/MZKn8rdqg529cFKe+7Tr/1UmA==" saltValue="O31tPkZwd0qmHuIWlyi8iw==" spinCount="100000" sheet="1" objects="1" scenarios="1"/>
  <mergeCells count="14">
    <mergeCell ref="B20:E20"/>
    <mergeCell ref="B2:E2"/>
    <mergeCell ref="B3:E3"/>
    <mergeCell ref="B5:E5"/>
    <mergeCell ref="B7:E7"/>
    <mergeCell ref="B8:E8"/>
    <mergeCell ref="B9:E9"/>
    <mergeCell ref="B10:E10"/>
    <mergeCell ref="B11:E11"/>
    <mergeCell ref="B13:E13"/>
    <mergeCell ref="B14:E14"/>
    <mergeCell ref="B15:E15"/>
    <mergeCell ref="B18:E18"/>
    <mergeCell ref="B16:E16"/>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B149"/>
  <sheetViews>
    <sheetView workbookViewId="0"/>
  </sheetViews>
  <sheetFormatPr defaultColWidth="9.109375" defaultRowHeight="14.4"/>
  <cols>
    <col min="1" max="1" width="9.109375" style="54"/>
    <col min="2" max="2" width="29.44140625" customWidth="1"/>
    <col min="3" max="3" width="13.44140625" customWidth="1"/>
    <col min="4" max="4" width="17.5546875" customWidth="1"/>
    <col min="5" max="5" width="18.33203125" customWidth="1"/>
    <col min="6" max="6" width="21.109375" bestFit="1" customWidth="1"/>
    <col min="7" max="8" width="13.6640625" customWidth="1"/>
    <col min="9" max="9" width="12.109375" bestFit="1" customWidth="1"/>
    <col min="10" max="10" width="21.109375" bestFit="1" customWidth="1"/>
    <col min="11" max="11" width="13.5546875" customWidth="1"/>
    <col min="12" max="12" width="15.88671875" style="54" customWidth="1"/>
    <col min="13" max="13" width="12.109375" style="54" bestFit="1" customWidth="1"/>
    <col min="14" max="14" width="30" style="54" bestFit="1" customWidth="1"/>
    <col min="15" max="16" width="15.88671875" style="54" customWidth="1"/>
    <col min="17" max="17" width="13" style="54" customWidth="1"/>
    <col min="18" max="18" width="21.5546875" style="54" customWidth="1"/>
    <col min="19" max="19" width="12.33203125" style="54" customWidth="1"/>
    <col min="20" max="20" width="15.109375" style="54" customWidth="1"/>
    <col min="21" max="21" width="12.109375" style="54" bestFit="1" customWidth="1"/>
    <col min="22" max="28" width="9.109375" style="54"/>
  </cols>
  <sheetData>
    <row r="1" spans="2:11" s="54" customFormat="1" ht="15" thickBot="1"/>
    <row r="2" spans="2:11" ht="24" thickBot="1">
      <c r="B2" s="141" t="s">
        <v>369</v>
      </c>
      <c r="C2" s="142"/>
      <c r="D2" s="142"/>
      <c r="E2" s="142"/>
      <c r="F2" s="142"/>
      <c r="G2" s="142"/>
      <c r="H2" s="142"/>
      <c r="I2" s="142"/>
      <c r="J2" s="142"/>
      <c r="K2" s="143"/>
    </row>
    <row r="3" spans="2:11" ht="23.4">
      <c r="B3" s="141" t="s">
        <v>85</v>
      </c>
      <c r="C3" s="142"/>
      <c r="D3" s="142"/>
      <c r="E3" s="142"/>
      <c r="F3" s="142"/>
      <c r="G3" s="142"/>
      <c r="H3" s="142"/>
      <c r="I3" s="142"/>
      <c r="J3" s="142"/>
      <c r="K3" s="143"/>
    </row>
    <row r="4" spans="2:11">
      <c r="B4" s="162" t="s">
        <v>86</v>
      </c>
      <c r="C4" s="152"/>
      <c r="D4" s="152"/>
      <c r="E4" s="152"/>
      <c r="F4" s="152"/>
      <c r="G4" s="152"/>
      <c r="H4" s="152"/>
      <c r="I4" s="152"/>
      <c r="J4" s="152"/>
      <c r="K4" s="153"/>
    </row>
    <row r="5" spans="2:11">
      <c r="B5" s="84" t="s">
        <v>88</v>
      </c>
      <c r="C5" s="251" t="s">
        <v>505</v>
      </c>
      <c r="D5" s="252"/>
      <c r="E5" s="252"/>
      <c r="F5" s="252"/>
      <c r="G5" s="252"/>
      <c r="H5" s="252"/>
      <c r="I5" s="252"/>
      <c r="J5" s="252"/>
      <c r="K5" s="253"/>
    </row>
    <row r="6" spans="2:11">
      <c r="B6" s="84" t="s">
        <v>88</v>
      </c>
      <c r="C6" s="152" t="s">
        <v>506</v>
      </c>
      <c r="D6" s="152"/>
      <c r="E6" s="152"/>
      <c r="F6" s="152"/>
      <c r="G6" s="152"/>
      <c r="H6" s="152"/>
      <c r="I6" s="152"/>
      <c r="J6" s="152"/>
      <c r="K6" s="153"/>
    </row>
    <row r="7" spans="2:11">
      <c r="B7" s="246"/>
      <c r="C7" s="247"/>
      <c r="D7" s="247"/>
      <c r="E7" s="247"/>
      <c r="F7" s="247"/>
      <c r="G7" s="247"/>
      <c r="H7" s="247"/>
      <c r="I7" s="247"/>
      <c r="J7" s="247"/>
      <c r="K7" s="248"/>
    </row>
    <row r="8" spans="2:11">
      <c r="B8" s="65" t="str">
        <f>+Application!B32</f>
        <v>Place and date (dd/mm/yyyy)</v>
      </c>
      <c r="C8" s="152">
        <f>+Application!C32</f>
        <v>0</v>
      </c>
      <c r="D8" s="152"/>
      <c r="E8" s="152"/>
      <c r="F8" s="152"/>
      <c r="G8" s="152"/>
      <c r="H8" s="152"/>
      <c r="I8" s="152"/>
      <c r="J8" s="152"/>
      <c r="K8" s="153"/>
    </row>
    <row r="9" spans="2:11">
      <c r="B9" s="65" t="str">
        <f>+Application!B33</f>
        <v>Company name</v>
      </c>
      <c r="C9" s="152">
        <f>+Application!C33</f>
        <v>0</v>
      </c>
      <c r="D9" s="152"/>
      <c r="E9" s="152"/>
      <c r="F9" s="152"/>
      <c r="G9" s="152"/>
      <c r="H9" s="152"/>
      <c r="I9" s="152"/>
      <c r="J9" s="152"/>
      <c r="K9" s="153"/>
    </row>
    <row r="10" spans="2:11" ht="73.5" customHeight="1">
      <c r="B10" s="66" t="str">
        <f>+Application!B34</f>
        <v>Name of responsible person,
position in the company,
phone number,
e-mail address</v>
      </c>
      <c r="C10" s="152">
        <f>+Application!C34</f>
        <v>0</v>
      </c>
      <c r="D10" s="152"/>
      <c r="E10" s="152"/>
      <c r="F10" s="152"/>
      <c r="G10" s="152"/>
      <c r="H10" s="152"/>
      <c r="I10" s="152"/>
      <c r="J10" s="152"/>
      <c r="K10" s="153"/>
    </row>
    <row r="11" spans="2:11" ht="45" customHeight="1" thickBot="1">
      <c r="B11" s="104" t="str">
        <f>+Application!B35</f>
        <v xml:space="preserve">
Signature
</v>
      </c>
      <c r="C11" s="170">
        <f>+Application!$C$35</f>
        <v>0</v>
      </c>
      <c r="D11" s="170"/>
      <c r="E11" s="170"/>
      <c r="F11" s="170"/>
      <c r="G11" s="170"/>
      <c r="H11" s="170"/>
      <c r="I11" s="170"/>
      <c r="J11" s="170"/>
      <c r="K11" s="179"/>
    </row>
    <row r="12" spans="2:11" s="54" customFormat="1"/>
    <row r="13" spans="2:11" s="54" customFormat="1"/>
    <row r="14" spans="2:11" s="54" customFormat="1"/>
    <row r="15" spans="2:11" s="54" customFormat="1"/>
    <row r="16" spans="2:11" s="54" customFormat="1"/>
    <row r="17" s="54" customFormat="1"/>
    <row r="18" s="54" customFormat="1"/>
    <row r="19" s="54" customFormat="1"/>
    <row r="20" s="54" customFormat="1"/>
    <row r="21" s="54" customFormat="1"/>
    <row r="22" s="54" customFormat="1"/>
    <row r="23" s="54" customFormat="1"/>
    <row r="24" s="54" customFormat="1"/>
    <row r="25" s="54" customFormat="1"/>
    <row r="26" s="54" customFormat="1"/>
    <row r="27" s="54" customFormat="1"/>
    <row r="28" s="54" customFormat="1"/>
    <row r="29" s="54" customFormat="1"/>
    <row r="30" s="54" customFormat="1"/>
    <row r="31" s="54" customFormat="1"/>
    <row r="32" s="54" customFormat="1"/>
    <row r="33" s="54" customFormat="1"/>
    <row r="34" s="54" customFormat="1"/>
    <row r="35" s="54" customFormat="1"/>
    <row r="36" s="54" customFormat="1"/>
    <row r="37" s="54" customFormat="1"/>
    <row r="38" s="54" customFormat="1"/>
    <row r="39" s="54" customFormat="1"/>
    <row r="40" s="54" customFormat="1"/>
    <row r="41" s="54" customFormat="1"/>
    <row r="42" s="54" customFormat="1"/>
    <row r="43" s="54" customFormat="1"/>
    <row r="44" s="54" customFormat="1"/>
    <row r="45" s="54" customFormat="1"/>
    <row r="46" s="54" customFormat="1"/>
    <row r="47" s="54" customFormat="1"/>
    <row r="48" s="54" customFormat="1"/>
    <row r="49" s="54" customFormat="1"/>
    <row r="50" s="54" customFormat="1"/>
    <row r="51" s="54" customFormat="1"/>
    <row r="52" s="54" customFormat="1"/>
    <row r="53" s="54" customFormat="1"/>
    <row r="54" s="54" customFormat="1"/>
    <row r="55" s="54" customFormat="1"/>
    <row r="56" s="54" customFormat="1"/>
    <row r="57" s="54" customFormat="1"/>
    <row r="58" s="54" customFormat="1"/>
    <row r="59" s="54" customFormat="1"/>
    <row r="60" s="54" customFormat="1"/>
    <row r="61" s="54" customFormat="1"/>
    <row r="62" s="54" customFormat="1"/>
    <row r="63" s="54" customFormat="1"/>
    <row r="64" s="54" customFormat="1"/>
    <row r="65" s="54" customFormat="1"/>
    <row r="66" s="54" customFormat="1"/>
    <row r="67" s="54" customFormat="1"/>
    <row r="68" s="54" customFormat="1"/>
    <row r="69" s="54" customFormat="1"/>
    <row r="70" s="54" customFormat="1"/>
    <row r="71" s="54" customFormat="1"/>
    <row r="72" s="54" customFormat="1"/>
    <row r="73" s="54" customFormat="1"/>
    <row r="74" s="54" customFormat="1"/>
    <row r="75" s="54" customFormat="1"/>
    <row r="76" s="54" customFormat="1"/>
    <row r="77" s="54" customFormat="1"/>
    <row r="78" s="54" customFormat="1"/>
    <row r="79" s="54" customFormat="1"/>
    <row r="80" s="54" customFormat="1"/>
    <row r="81" s="54" customFormat="1"/>
    <row r="82" s="54" customFormat="1"/>
    <row r="83" s="54" customFormat="1"/>
    <row r="84" s="54" customFormat="1"/>
    <row r="85" s="54" customFormat="1"/>
    <row r="86" s="54" customFormat="1"/>
    <row r="87" s="54" customFormat="1"/>
    <row r="88" s="54" customFormat="1"/>
    <row r="89" s="54" customFormat="1"/>
    <row r="90" s="54" customFormat="1"/>
    <row r="91" s="54" customFormat="1"/>
    <row r="92" s="54" customFormat="1"/>
    <row r="93" s="54" customFormat="1"/>
    <row r="94" s="54" customFormat="1"/>
    <row r="95" s="54" customFormat="1"/>
    <row r="96" s="54" customFormat="1"/>
    <row r="97" s="54" customFormat="1"/>
    <row r="98" s="54" customFormat="1"/>
    <row r="99" s="54" customFormat="1"/>
    <row r="100" s="54" customFormat="1"/>
    <row r="101" s="54" customFormat="1"/>
    <row r="102" s="54" customFormat="1"/>
    <row r="103" s="54" customFormat="1"/>
    <row r="104" s="54" customFormat="1"/>
    <row r="105" s="54" customFormat="1"/>
    <row r="106" s="54" customFormat="1"/>
    <row r="107" s="54" customFormat="1"/>
    <row r="108" s="54" customFormat="1"/>
    <row r="109" s="54" customFormat="1"/>
    <row r="110" s="54" customFormat="1"/>
    <row r="111" s="54" customFormat="1"/>
    <row r="112" s="54" customFormat="1"/>
    <row r="113" s="54" customFormat="1"/>
    <row r="114" s="54" customFormat="1"/>
    <row r="115" s="54" customFormat="1"/>
    <row r="116" s="54" customFormat="1"/>
    <row r="117" s="54" customFormat="1"/>
    <row r="118" s="54" customFormat="1"/>
    <row r="119" s="54" customFormat="1"/>
    <row r="120" s="54" customFormat="1"/>
    <row r="121" s="54" customFormat="1"/>
    <row r="122" s="54" customFormat="1"/>
    <row r="123" s="54" customFormat="1"/>
    <row r="124" s="54" customFormat="1"/>
    <row r="125" s="54" customFormat="1"/>
    <row r="126" s="54" customFormat="1"/>
    <row r="127" s="54" customFormat="1"/>
    <row r="128" s="54" customFormat="1"/>
    <row r="129" s="54" customFormat="1"/>
    <row r="130" s="54" customFormat="1"/>
    <row r="131" s="54" customFormat="1"/>
    <row r="132" s="54" customFormat="1"/>
    <row r="133" s="54" customFormat="1"/>
    <row r="134" s="54" customFormat="1"/>
    <row r="135" s="54" customFormat="1"/>
    <row r="136" s="54" customFormat="1"/>
    <row r="137" s="54" customFormat="1"/>
    <row r="138" s="54" customFormat="1"/>
    <row r="139" s="54" customFormat="1"/>
    <row r="140" s="54" customFormat="1"/>
    <row r="141" s="54" customFormat="1"/>
    <row r="142" s="54" customFormat="1"/>
    <row r="143" s="54" customFormat="1"/>
    <row r="144" s="54" customFormat="1"/>
    <row r="145" s="54" customFormat="1"/>
    <row r="146" s="54" customFormat="1"/>
    <row r="147" s="54" customFormat="1"/>
    <row r="148" s="54" customFormat="1"/>
    <row r="149" s="54" customFormat="1"/>
  </sheetData>
  <sheetProtection algorithmName="SHA-512" hashValue="fnxjYPUtMhOO1abEbQnDZbyjHgUtHsIA8i3zv1JuM+qNJpEcjMpMq+p/1UAfZ4QDxDKZjh/CSyGdzvmSz4RBBQ==" saltValue="RqwzXxSBRlaePfSKwXtEQw==" spinCount="100000" sheet="1" objects="1" scenarios="1"/>
  <mergeCells count="10">
    <mergeCell ref="C11:K11"/>
    <mergeCell ref="B7:K7"/>
    <mergeCell ref="C8:K8"/>
    <mergeCell ref="C9:K9"/>
    <mergeCell ref="C10:K10"/>
    <mergeCell ref="B2:K2"/>
    <mergeCell ref="B3:K3"/>
    <mergeCell ref="B4:K4"/>
    <mergeCell ref="C5:K5"/>
    <mergeCell ref="C6:K6"/>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AB102"/>
  <sheetViews>
    <sheetView workbookViewId="0"/>
  </sheetViews>
  <sheetFormatPr defaultRowHeight="14.4"/>
  <cols>
    <col min="4" max="4" width="20.44140625" customWidth="1"/>
    <col min="6" max="6" width="43.5546875" customWidth="1"/>
    <col min="8" max="8" width="33.44140625" bestFit="1" customWidth="1"/>
    <col min="10" max="10" width="81.44140625" bestFit="1" customWidth="1"/>
    <col min="12" max="12" width="9.6640625" customWidth="1"/>
    <col min="14" max="14" width="18.44140625" customWidth="1"/>
    <col min="16" max="16" width="53.109375" bestFit="1" customWidth="1"/>
    <col min="18" max="18" width="52" bestFit="1" customWidth="1"/>
    <col min="20" max="20" width="68.88671875" bestFit="1" customWidth="1"/>
    <col min="22" max="22" width="21" customWidth="1"/>
    <col min="24" max="24" width="39.6640625" bestFit="1" customWidth="1"/>
    <col min="28" max="28" width="33.33203125" bestFit="1" customWidth="1"/>
  </cols>
  <sheetData>
    <row r="2" spans="2:28">
      <c r="B2" t="s">
        <v>0</v>
      </c>
      <c r="D2" t="s">
        <v>23</v>
      </c>
      <c r="F2" t="s">
        <v>27</v>
      </c>
      <c r="H2" t="s">
        <v>30</v>
      </c>
      <c r="J2" t="s">
        <v>34</v>
      </c>
      <c r="L2" t="s">
        <v>65</v>
      </c>
      <c r="N2" t="s">
        <v>69</v>
      </c>
      <c r="P2" t="s">
        <v>121</v>
      </c>
      <c r="R2" t="s">
        <v>136</v>
      </c>
      <c r="T2" t="s">
        <v>148</v>
      </c>
      <c r="V2" t="s">
        <v>211</v>
      </c>
      <c r="X2" t="s">
        <v>219</v>
      </c>
      <c r="Z2" t="s">
        <v>265</v>
      </c>
      <c r="AB2" t="s">
        <v>357</v>
      </c>
    </row>
    <row r="3" spans="2:28">
      <c r="B3" t="s">
        <v>1</v>
      </c>
      <c r="D3" t="s">
        <v>24</v>
      </c>
      <c r="F3" t="s">
        <v>28</v>
      </c>
      <c r="H3" t="s">
        <v>31</v>
      </c>
      <c r="J3" t="s">
        <v>35</v>
      </c>
      <c r="L3" t="s">
        <v>67</v>
      </c>
      <c r="N3" t="s">
        <v>70</v>
      </c>
      <c r="P3" t="s">
        <v>122</v>
      </c>
      <c r="R3" t="s">
        <v>134</v>
      </c>
      <c r="T3" t="s">
        <v>149</v>
      </c>
      <c r="V3" t="s">
        <v>197</v>
      </c>
      <c r="X3" t="s">
        <v>220</v>
      </c>
      <c r="Z3" t="s">
        <v>266</v>
      </c>
      <c r="AB3" t="s">
        <v>358</v>
      </c>
    </row>
    <row r="4" spans="2:28">
      <c r="B4" t="s">
        <v>2</v>
      </c>
      <c r="D4" t="s">
        <v>25</v>
      </c>
      <c r="F4" t="s">
        <v>29</v>
      </c>
      <c r="H4" t="s">
        <v>32</v>
      </c>
      <c r="J4" t="s">
        <v>36</v>
      </c>
      <c r="L4" t="s">
        <v>66</v>
      </c>
      <c r="N4" t="s">
        <v>71</v>
      </c>
      <c r="P4" t="s">
        <v>123</v>
      </c>
      <c r="R4" t="s">
        <v>414</v>
      </c>
      <c r="T4" t="s">
        <v>150</v>
      </c>
      <c r="V4" t="s">
        <v>206</v>
      </c>
      <c r="X4" t="s">
        <v>221</v>
      </c>
      <c r="Z4" t="s">
        <v>267</v>
      </c>
      <c r="AB4" t="s">
        <v>359</v>
      </c>
    </row>
    <row r="5" spans="2:28">
      <c r="B5" t="s">
        <v>3</v>
      </c>
      <c r="F5" t="s">
        <v>33</v>
      </c>
      <c r="H5" t="s">
        <v>33</v>
      </c>
      <c r="J5" s="1" t="s">
        <v>37</v>
      </c>
      <c r="N5" t="s">
        <v>72</v>
      </c>
      <c r="P5" t="s">
        <v>124</v>
      </c>
      <c r="R5" t="s">
        <v>415</v>
      </c>
      <c r="V5" t="s">
        <v>200</v>
      </c>
      <c r="X5" t="s">
        <v>222</v>
      </c>
      <c r="Z5" t="s">
        <v>268</v>
      </c>
    </row>
    <row r="6" spans="2:28">
      <c r="B6" t="s">
        <v>4</v>
      </c>
      <c r="J6" t="s">
        <v>38</v>
      </c>
      <c r="N6" t="s">
        <v>66</v>
      </c>
      <c r="R6" t="s">
        <v>416</v>
      </c>
      <c r="V6" t="s">
        <v>198</v>
      </c>
      <c r="Z6" t="s">
        <v>269</v>
      </c>
    </row>
    <row r="7" spans="2:28">
      <c r="B7" t="s">
        <v>5</v>
      </c>
      <c r="J7" t="s">
        <v>39</v>
      </c>
      <c r="R7" t="s">
        <v>417</v>
      </c>
      <c r="V7" t="s">
        <v>207</v>
      </c>
      <c r="Z7" t="s">
        <v>270</v>
      </c>
    </row>
    <row r="8" spans="2:28">
      <c r="B8" t="s">
        <v>6</v>
      </c>
      <c r="J8" t="s">
        <v>40</v>
      </c>
      <c r="R8" t="s">
        <v>418</v>
      </c>
      <c r="V8" t="s">
        <v>199</v>
      </c>
      <c r="Z8" t="s">
        <v>271</v>
      </c>
      <c r="AB8" t="s">
        <v>364</v>
      </c>
    </row>
    <row r="9" spans="2:28">
      <c r="B9" t="s">
        <v>7</v>
      </c>
      <c r="J9" t="s">
        <v>41</v>
      </c>
      <c r="R9" t="s">
        <v>135</v>
      </c>
      <c r="T9" t="s">
        <v>171</v>
      </c>
      <c r="V9" t="s">
        <v>208</v>
      </c>
      <c r="Z9" t="s">
        <v>272</v>
      </c>
      <c r="AB9" t="s">
        <v>365</v>
      </c>
    </row>
    <row r="10" spans="2:28">
      <c r="B10" t="s">
        <v>8</v>
      </c>
      <c r="J10" t="s">
        <v>42</v>
      </c>
      <c r="R10" t="s">
        <v>413</v>
      </c>
      <c r="T10" t="s">
        <v>172</v>
      </c>
      <c r="V10" t="s">
        <v>179</v>
      </c>
      <c r="Z10" t="s">
        <v>273</v>
      </c>
      <c r="AB10" t="s">
        <v>366</v>
      </c>
    </row>
    <row r="11" spans="2:28">
      <c r="B11" t="s">
        <v>9</v>
      </c>
      <c r="J11" t="s">
        <v>43</v>
      </c>
      <c r="R11" t="s">
        <v>419</v>
      </c>
      <c r="T11" t="s">
        <v>224</v>
      </c>
      <c r="V11" t="s">
        <v>188</v>
      </c>
      <c r="Z11" t="s">
        <v>274</v>
      </c>
      <c r="AB11" t="s">
        <v>367</v>
      </c>
    </row>
    <row r="12" spans="2:28">
      <c r="B12" t="s">
        <v>10</v>
      </c>
      <c r="R12" t="s">
        <v>420</v>
      </c>
      <c r="T12" t="s">
        <v>225</v>
      </c>
      <c r="V12" t="s">
        <v>180</v>
      </c>
      <c r="Z12" t="s">
        <v>275</v>
      </c>
      <c r="AB12" t="s">
        <v>368</v>
      </c>
    </row>
    <row r="13" spans="2:28">
      <c r="B13" t="s">
        <v>11</v>
      </c>
      <c r="R13" t="s">
        <v>421</v>
      </c>
      <c r="T13" t="s">
        <v>226</v>
      </c>
      <c r="V13" t="s">
        <v>181</v>
      </c>
      <c r="Z13" t="s">
        <v>276</v>
      </c>
    </row>
    <row r="14" spans="2:28">
      <c r="B14" t="s">
        <v>12</v>
      </c>
      <c r="R14" t="s">
        <v>422</v>
      </c>
      <c r="T14" t="s">
        <v>227</v>
      </c>
      <c r="V14" t="s">
        <v>189</v>
      </c>
      <c r="Z14" t="s">
        <v>277</v>
      </c>
    </row>
    <row r="15" spans="2:28">
      <c r="B15" t="s">
        <v>13</v>
      </c>
      <c r="R15" s="19" t="s">
        <v>66</v>
      </c>
      <c r="T15" t="s">
        <v>228</v>
      </c>
      <c r="V15" t="s">
        <v>182</v>
      </c>
      <c r="Z15" t="s">
        <v>278</v>
      </c>
    </row>
    <row r="16" spans="2:28">
      <c r="B16" t="s">
        <v>14</v>
      </c>
      <c r="R16" s="14" t="s">
        <v>137</v>
      </c>
      <c r="T16" t="s">
        <v>229</v>
      </c>
      <c r="V16" t="s">
        <v>184</v>
      </c>
      <c r="Z16" t="s">
        <v>279</v>
      </c>
    </row>
    <row r="17" spans="2:26">
      <c r="B17" t="s">
        <v>15</v>
      </c>
      <c r="T17" t="s">
        <v>230</v>
      </c>
      <c r="V17" t="s">
        <v>187</v>
      </c>
      <c r="Z17" t="s">
        <v>280</v>
      </c>
    </row>
    <row r="18" spans="2:26">
      <c r="B18" t="s">
        <v>16</v>
      </c>
      <c r="T18" t="s">
        <v>231</v>
      </c>
      <c r="V18" t="s">
        <v>183</v>
      </c>
      <c r="Z18" t="s">
        <v>281</v>
      </c>
    </row>
    <row r="19" spans="2:26">
      <c r="B19" t="s">
        <v>17</v>
      </c>
      <c r="R19" t="s">
        <v>130</v>
      </c>
      <c r="T19" t="s">
        <v>232</v>
      </c>
      <c r="V19" t="s">
        <v>185</v>
      </c>
      <c r="Z19" t="s">
        <v>282</v>
      </c>
    </row>
    <row r="20" spans="2:26">
      <c r="B20" t="s">
        <v>18</v>
      </c>
      <c r="R20" t="s">
        <v>131</v>
      </c>
      <c r="T20" t="s">
        <v>233</v>
      </c>
      <c r="V20" t="s">
        <v>186</v>
      </c>
      <c r="Z20" t="s">
        <v>283</v>
      </c>
    </row>
    <row r="21" spans="2:26">
      <c r="B21" t="s">
        <v>19</v>
      </c>
      <c r="R21" t="s">
        <v>423</v>
      </c>
      <c r="T21" t="s">
        <v>234</v>
      </c>
      <c r="V21" t="s">
        <v>190</v>
      </c>
      <c r="Z21" t="s">
        <v>284</v>
      </c>
    </row>
    <row r="22" spans="2:26">
      <c r="B22" t="s">
        <v>20</v>
      </c>
      <c r="R22" t="s">
        <v>424</v>
      </c>
      <c r="T22" t="s">
        <v>235</v>
      </c>
      <c r="V22" t="s">
        <v>192</v>
      </c>
      <c r="Z22" t="s">
        <v>285</v>
      </c>
    </row>
    <row r="23" spans="2:26">
      <c r="R23" t="s">
        <v>425</v>
      </c>
      <c r="T23" t="s">
        <v>236</v>
      </c>
      <c r="V23" t="s">
        <v>191</v>
      </c>
      <c r="Z23" t="s">
        <v>286</v>
      </c>
    </row>
    <row r="24" spans="2:26">
      <c r="R24" t="s">
        <v>426</v>
      </c>
      <c r="T24" t="s">
        <v>237</v>
      </c>
      <c r="V24" t="s">
        <v>193</v>
      </c>
      <c r="Z24" t="s">
        <v>287</v>
      </c>
    </row>
    <row r="25" spans="2:26">
      <c r="R25" t="s">
        <v>427</v>
      </c>
      <c r="T25" t="s">
        <v>238</v>
      </c>
      <c r="V25" t="s">
        <v>194</v>
      </c>
      <c r="Z25" t="s">
        <v>288</v>
      </c>
    </row>
    <row r="26" spans="2:26">
      <c r="R26" s="19" t="s">
        <v>66</v>
      </c>
      <c r="T26" t="s">
        <v>239</v>
      </c>
      <c r="V26" t="s">
        <v>201</v>
      </c>
      <c r="Z26" t="s">
        <v>289</v>
      </c>
    </row>
    <row r="27" spans="2:26">
      <c r="R27" s="14" t="s">
        <v>137</v>
      </c>
      <c r="T27" t="s">
        <v>240</v>
      </c>
      <c r="V27" t="s">
        <v>209</v>
      </c>
      <c r="Z27" t="s">
        <v>290</v>
      </c>
    </row>
    <row r="28" spans="2:26">
      <c r="T28" t="s">
        <v>241</v>
      </c>
      <c r="V28" t="s">
        <v>202</v>
      </c>
      <c r="Z28" t="s">
        <v>291</v>
      </c>
    </row>
    <row r="29" spans="2:26">
      <c r="T29" t="s">
        <v>242</v>
      </c>
      <c r="V29" t="s">
        <v>210</v>
      </c>
      <c r="Z29" t="s">
        <v>292</v>
      </c>
    </row>
    <row r="30" spans="2:26">
      <c r="R30" t="s">
        <v>143</v>
      </c>
      <c r="T30" t="s">
        <v>243</v>
      </c>
      <c r="V30" t="s">
        <v>195</v>
      </c>
      <c r="Z30" t="s">
        <v>293</v>
      </c>
    </row>
    <row r="31" spans="2:26">
      <c r="R31" t="s">
        <v>144</v>
      </c>
      <c r="T31" s="19" t="s">
        <v>173</v>
      </c>
      <c r="V31" t="s">
        <v>196</v>
      </c>
      <c r="Z31" t="s">
        <v>294</v>
      </c>
    </row>
    <row r="32" spans="2:26">
      <c r="R32" t="s">
        <v>145</v>
      </c>
      <c r="T32" s="20" t="s">
        <v>244</v>
      </c>
      <c r="V32" t="s">
        <v>203</v>
      </c>
      <c r="Z32" t="s">
        <v>295</v>
      </c>
    </row>
    <row r="33" spans="18:26">
      <c r="R33" t="s">
        <v>146</v>
      </c>
      <c r="T33" s="20" t="s">
        <v>245</v>
      </c>
      <c r="V33" t="s">
        <v>204</v>
      </c>
      <c r="Z33" t="s">
        <v>296</v>
      </c>
    </row>
    <row r="34" spans="18:26">
      <c r="R34" t="s">
        <v>66</v>
      </c>
      <c r="T34" s="20" t="s">
        <v>246</v>
      </c>
      <c r="V34" t="s">
        <v>205</v>
      </c>
      <c r="Z34" t="s">
        <v>297</v>
      </c>
    </row>
    <row r="35" spans="18:26">
      <c r="R35" s="14" t="s">
        <v>137</v>
      </c>
      <c r="T35" s="20" t="s">
        <v>247</v>
      </c>
      <c r="V35" t="s">
        <v>212</v>
      </c>
      <c r="Z35" t="s">
        <v>298</v>
      </c>
    </row>
    <row r="36" spans="18:26">
      <c r="T36" s="20" t="s">
        <v>248</v>
      </c>
      <c r="Z36" t="s">
        <v>299</v>
      </c>
    </row>
    <row r="37" spans="18:26">
      <c r="T37" s="20" t="s">
        <v>249</v>
      </c>
      <c r="Z37" t="s">
        <v>300</v>
      </c>
    </row>
    <row r="38" spans="18:26">
      <c r="T38" s="20" t="s">
        <v>250</v>
      </c>
      <c r="Z38" t="s">
        <v>301</v>
      </c>
    </row>
    <row r="39" spans="18:26">
      <c r="T39" s="20" t="s">
        <v>251</v>
      </c>
      <c r="Z39" t="s">
        <v>302</v>
      </c>
    </row>
    <row r="40" spans="18:26">
      <c r="T40" s="20" t="s">
        <v>252</v>
      </c>
      <c r="Z40" t="s">
        <v>303</v>
      </c>
    </row>
    <row r="41" spans="18:26">
      <c r="T41" s="20" t="s">
        <v>253</v>
      </c>
      <c r="Z41" t="s">
        <v>304</v>
      </c>
    </row>
    <row r="42" spans="18:26">
      <c r="T42" s="20" t="s">
        <v>254</v>
      </c>
      <c r="Z42" t="s">
        <v>305</v>
      </c>
    </row>
    <row r="43" spans="18:26">
      <c r="T43" s="20" t="s">
        <v>255</v>
      </c>
      <c r="Z43" t="s">
        <v>306</v>
      </c>
    </row>
    <row r="44" spans="18:26">
      <c r="T44" s="20" t="s">
        <v>256</v>
      </c>
      <c r="Z44" t="s">
        <v>307</v>
      </c>
    </row>
    <row r="45" spans="18:26">
      <c r="T45" s="20" t="s">
        <v>257</v>
      </c>
      <c r="Z45" t="s">
        <v>308</v>
      </c>
    </row>
    <row r="46" spans="18:26">
      <c r="T46" s="20" t="s">
        <v>258</v>
      </c>
      <c r="Z46" t="s">
        <v>309</v>
      </c>
    </row>
    <row r="47" spans="18:26">
      <c r="T47" s="20" t="s">
        <v>259</v>
      </c>
      <c r="Z47" t="s">
        <v>310</v>
      </c>
    </row>
    <row r="48" spans="18:26">
      <c r="T48" s="20" t="s">
        <v>260</v>
      </c>
    </row>
    <row r="49" spans="20:20">
      <c r="T49" s="20" t="s">
        <v>261</v>
      </c>
    </row>
    <row r="50" spans="20:20">
      <c r="T50" s="20" t="s">
        <v>262</v>
      </c>
    </row>
    <row r="51" spans="20:20">
      <c r="T51" s="20" t="s">
        <v>263</v>
      </c>
    </row>
    <row r="52" spans="20:20">
      <c r="T52" s="21" t="s">
        <v>223</v>
      </c>
    </row>
    <row r="78" spans="20:20">
      <c r="T78" s="20"/>
    </row>
    <row r="79" spans="20:20">
      <c r="T79" s="20"/>
    </row>
    <row r="80" spans="20:20">
      <c r="T80" s="20"/>
    </row>
    <row r="81" spans="20:20">
      <c r="T81" s="20"/>
    </row>
    <row r="82" spans="20:20">
      <c r="T82" s="20"/>
    </row>
    <row r="83" spans="20:20">
      <c r="T83" s="20"/>
    </row>
    <row r="84" spans="20:20">
      <c r="T84" s="20"/>
    </row>
    <row r="85" spans="20:20">
      <c r="T85" s="20"/>
    </row>
    <row r="86" spans="20:20">
      <c r="T86" s="20"/>
    </row>
    <row r="87" spans="20:20">
      <c r="T87" s="20"/>
    </row>
    <row r="88" spans="20:20">
      <c r="T88" s="20"/>
    </row>
    <row r="89" spans="20:20">
      <c r="T89" s="20"/>
    </row>
    <row r="90" spans="20:20">
      <c r="T90" s="20"/>
    </row>
    <row r="91" spans="20:20">
      <c r="T91" s="20"/>
    </row>
    <row r="92" spans="20:20">
      <c r="T92" s="20"/>
    </row>
    <row r="93" spans="20:20">
      <c r="T93" s="20"/>
    </row>
    <row r="94" spans="20:20">
      <c r="T94" s="20"/>
    </row>
    <row r="95" spans="20:20">
      <c r="T95" s="20"/>
    </row>
    <row r="96" spans="20:20">
      <c r="T96" s="20"/>
    </row>
    <row r="97" spans="20:20">
      <c r="T97" s="20"/>
    </row>
    <row r="98" spans="20:20">
      <c r="T98" s="20"/>
    </row>
    <row r="99" spans="20:20">
      <c r="T99" s="20"/>
    </row>
    <row r="100" spans="20:20">
      <c r="T100" s="20"/>
    </row>
    <row r="101" spans="20:20">
      <c r="T101" s="20"/>
    </row>
    <row r="102" spans="20:20">
      <c r="T102" s="20"/>
    </row>
  </sheetData>
  <pageMargins left="0.7" right="0.7" top="0.75" bottom="0.75" header="0.3" footer="0.3"/>
  <tableParts count="18">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C00000"/>
  </sheetPr>
  <dimension ref="A1:DO198"/>
  <sheetViews>
    <sheetView workbookViewId="0"/>
  </sheetViews>
  <sheetFormatPr defaultRowHeight="14.4"/>
  <cols>
    <col min="1" max="1" width="13.88671875" bestFit="1" customWidth="1"/>
    <col min="2" max="2" width="22.6640625" customWidth="1"/>
    <col min="3" max="3" width="23.33203125" customWidth="1"/>
    <col min="4" max="4" width="31" customWidth="1"/>
    <col min="5" max="5" width="28.44140625" customWidth="1"/>
    <col min="6" max="6" width="20.88671875" customWidth="1"/>
    <col min="7" max="7" width="27" customWidth="1"/>
    <col min="8" max="8" width="27.5546875" customWidth="1"/>
    <col min="9" max="9" width="11.44140625" bestFit="1" customWidth="1"/>
    <col min="10" max="10" width="18.88671875" customWidth="1"/>
    <col min="11" max="11" width="11.88671875" customWidth="1"/>
    <col min="12" max="12" width="19" customWidth="1"/>
    <col min="13" max="13" width="10.6640625" customWidth="1"/>
    <col min="14" max="14" width="14.6640625" bestFit="1" customWidth="1"/>
    <col min="15" max="15" width="14" customWidth="1"/>
    <col min="16" max="16" width="17.109375" customWidth="1"/>
    <col min="17" max="17" width="18" customWidth="1"/>
    <col min="18" max="18" width="18.6640625" customWidth="1"/>
    <col min="19" max="19" width="19" customWidth="1"/>
    <col min="20" max="20" width="14" customWidth="1"/>
    <col min="21" max="21" width="18.5546875" customWidth="1"/>
    <col min="22" max="22" width="20.33203125" customWidth="1"/>
    <col min="23" max="23" width="18.88671875" customWidth="1"/>
    <col min="25" max="25" width="21.109375" bestFit="1" customWidth="1"/>
    <col min="26" max="26" width="13.6640625" bestFit="1" customWidth="1"/>
    <col min="27" max="27" width="23.5546875" bestFit="1" customWidth="1"/>
    <col min="28" max="28" width="18.88671875" bestFit="1" customWidth="1"/>
    <col min="29" max="29" width="11.5546875" bestFit="1" customWidth="1"/>
    <col min="30" max="30" width="12.44140625" bestFit="1" customWidth="1"/>
    <col min="31" max="31" width="10.44140625" bestFit="1" customWidth="1"/>
    <col min="32" max="33" width="10" bestFit="1" customWidth="1"/>
    <col min="34" max="34" width="20.109375" bestFit="1" customWidth="1"/>
    <col min="36" max="36" width="17" customWidth="1"/>
    <col min="37" max="37" width="12.109375" customWidth="1"/>
    <col min="39" max="39" width="18.44140625" customWidth="1"/>
    <col min="40" max="40" width="19.44140625" customWidth="1"/>
    <col min="41" max="41" width="19.33203125" customWidth="1"/>
    <col min="42" max="42" width="19.44140625" customWidth="1"/>
    <col min="43" max="43" width="12.6640625" customWidth="1"/>
    <col min="44" max="44" width="19" customWidth="1"/>
    <col min="45" max="45" width="14.44140625" customWidth="1"/>
    <col min="47" max="47" width="20.109375" customWidth="1"/>
    <col min="48" max="48" width="18.88671875" customWidth="1"/>
    <col min="49" max="49" width="17" customWidth="1"/>
    <col min="51" max="51" width="14.88671875" customWidth="1"/>
    <col min="52" max="52" width="18.33203125" customWidth="1"/>
    <col min="53" max="53" width="17.33203125" customWidth="1"/>
    <col min="54" max="54" width="17.44140625" customWidth="1"/>
    <col min="56" max="56" width="18.109375" customWidth="1"/>
    <col min="57" max="57" width="11.5546875" customWidth="1"/>
    <col min="58" max="58" width="18" customWidth="1"/>
    <col min="59" max="59" width="13.109375" customWidth="1"/>
    <col min="61" max="61" width="39.5546875" customWidth="1"/>
    <col min="63" max="63" width="15.5546875" customWidth="1"/>
    <col min="64" max="64" width="22.44140625" bestFit="1" customWidth="1"/>
    <col min="65" max="65" width="15.33203125" bestFit="1" customWidth="1"/>
    <col min="66" max="66" width="22" bestFit="1" customWidth="1"/>
    <col min="67" max="67" width="12.109375" bestFit="1" customWidth="1"/>
    <col min="69" max="69" width="14" customWidth="1"/>
    <col min="70" max="70" width="29" customWidth="1"/>
    <col min="71" max="71" width="10.44140625" customWidth="1"/>
    <col min="72" max="72" width="10" customWidth="1"/>
    <col min="75" max="75" width="32.5546875" customWidth="1"/>
    <col min="76" max="76" width="17.88671875" bestFit="1" customWidth="1"/>
    <col min="77" max="77" width="14.33203125" customWidth="1"/>
    <col min="78" max="78" width="10.33203125" customWidth="1"/>
    <col min="79" max="79" width="12.109375" customWidth="1"/>
    <col min="83" max="83" width="14.33203125" customWidth="1"/>
    <col min="87" max="87" width="18.88671875" customWidth="1"/>
    <col min="88" max="88" width="11.33203125" customWidth="1"/>
    <col min="89" max="89" width="13.6640625" customWidth="1"/>
    <col min="92" max="92" width="22.44140625" customWidth="1"/>
    <col min="96" max="96" width="36.33203125" customWidth="1"/>
    <col min="97" max="119" width="9.109375" style="54"/>
  </cols>
  <sheetData>
    <row r="1" spans="1:119" s="54" customFormat="1" ht="21">
      <c r="A1" s="58" t="s">
        <v>92</v>
      </c>
    </row>
    <row r="2" spans="1:119" s="54" customFormat="1"/>
    <row r="3" spans="1:119" s="22" customFormat="1" ht="53.25" customHeight="1">
      <c r="A3" s="71" t="s">
        <v>60</v>
      </c>
      <c r="B3" s="175" t="s">
        <v>61</v>
      </c>
      <c r="C3" s="175"/>
      <c r="D3" s="175"/>
      <c r="E3" s="175"/>
      <c r="F3" s="175"/>
      <c r="G3" s="175" t="s">
        <v>404</v>
      </c>
      <c r="H3" s="175"/>
      <c r="I3" s="175" t="s">
        <v>46</v>
      </c>
      <c r="J3" s="175"/>
      <c r="K3" s="175"/>
      <c r="L3" s="175"/>
      <c r="M3" s="175"/>
      <c r="N3" s="175"/>
      <c r="O3" s="175"/>
      <c r="P3" s="175"/>
      <c r="Q3" s="175" t="s">
        <v>405</v>
      </c>
      <c r="R3" s="175"/>
      <c r="S3" s="175"/>
      <c r="T3" s="175"/>
      <c r="U3" s="175"/>
      <c r="V3" s="175"/>
      <c r="W3" s="175"/>
      <c r="X3" s="254"/>
      <c r="Y3" s="175" t="s">
        <v>165</v>
      </c>
      <c r="Z3" s="175"/>
      <c r="AA3" s="175"/>
      <c r="AB3" s="175"/>
      <c r="AC3" s="175"/>
      <c r="AD3" s="175"/>
      <c r="AE3" s="175"/>
      <c r="AF3" s="175"/>
      <c r="AG3" s="175"/>
      <c r="AH3" s="175"/>
      <c r="AI3" s="254"/>
      <c r="AJ3" s="255" t="s">
        <v>169</v>
      </c>
      <c r="AK3" s="255"/>
      <c r="AL3" s="254"/>
      <c r="AM3" s="175" t="s">
        <v>170</v>
      </c>
      <c r="AN3" s="175"/>
      <c r="AO3" s="175"/>
      <c r="AP3" s="175"/>
      <c r="AQ3" s="175"/>
      <c r="AR3" s="175"/>
      <c r="AS3" s="175"/>
      <c r="AT3" s="175"/>
      <c r="AU3" s="175"/>
      <c r="AV3" s="175"/>
      <c r="AW3" s="175"/>
      <c r="AX3" s="175"/>
      <c r="AY3" s="175"/>
      <c r="AZ3" s="175"/>
      <c r="BA3" s="175"/>
      <c r="BB3" s="175"/>
      <c r="BC3" s="175"/>
      <c r="BD3" s="175"/>
      <c r="BE3" s="175"/>
      <c r="BF3" s="175"/>
      <c r="BG3" s="175"/>
      <c r="BH3" s="254"/>
      <c r="BI3" s="26" t="s">
        <v>333</v>
      </c>
      <c r="BJ3" s="254"/>
      <c r="BK3" s="175" t="s">
        <v>335</v>
      </c>
      <c r="BL3" s="175"/>
      <c r="BM3" s="175"/>
      <c r="BN3" s="175"/>
      <c r="BO3" s="175"/>
      <c r="BP3" s="254"/>
      <c r="BQ3" s="175" t="s">
        <v>343</v>
      </c>
      <c r="BR3" s="175"/>
      <c r="BS3" s="175"/>
      <c r="BT3" s="175"/>
      <c r="BU3" s="175"/>
      <c r="BV3" s="254"/>
      <c r="BW3" s="175" t="s">
        <v>349</v>
      </c>
      <c r="BX3" s="175"/>
      <c r="BY3" s="175"/>
      <c r="BZ3" s="175"/>
      <c r="CA3" s="175"/>
      <c r="CB3" s="254"/>
      <c r="CC3" s="257" t="s">
        <v>394</v>
      </c>
      <c r="CD3" s="259"/>
      <c r="CE3" s="259"/>
      <c r="CF3" s="259"/>
      <c r="CG3" s="258"/>
      <c r="CH3" s="260"/>
      <c r="CI3" s="255" t="s">
        <v>353</v>
      </c>
      <c r="CJ3" s="255"/>
      <c r="CK3" s="255"/>
      <c r="CL3" s="255"/>
      <c r="CM3" s="254"/>
      <c r="CN3" s="175" t="s">
        <v>354</v>
      </c>
      <c r="CO3" s="175"/>
      <c r="CP3" s="175"/>
      <c r="CQ3" s="254"/>
      <c r="CR3" s="26" t="s">
        <v>363</v>
      </c>
      <c r="CS3" s="59"/>
      <c r="CT3" s="59"/>
      <c r="CU3" s="59"/>
      <c r="CV3" s="59"/>
      <c r="CW3" s="59"/>
      <c r="CX3" s="59"/>
      <c r="CY3" s="59"/>
      <c r="CZ3" s="59"/>
      <c r="DA3" s="59"/>
      <c r="DB3" s="59"/>
      <c r="DC3" s="59"/>
      <c r="DD3" s="59"/>
      <c r="DE3" s="59"/>
      <c r="DF3" s="59"/>
      <c r="DG3" s="59"/>
      <c r="DH3" s="59"/>
      <c r="DI3" s="59"/>
      <c r="DJ3" s="59"/>
      <c r="DK3" s="59"/>
      <c r="DL3" s="59"/>
      <c r="DM3" s="59"/>
      <c r="DN3" s="59"/>
      <c r="DO3" s="59"/>
    </row>
    <row r="4" spans="1:119" ht="100.8">
      <c r="A4" s="60" t="s">
        <v>406</v>
      </c>
      <c r="B4" s="60" t="str">
        <f>+Application!C17</f>
        <v>Is this an application to add the EU Ecolabel to an existing ecolabel for your product?</v>
      </c>
      <c r="C4" s="60" t="str">
        <f>+Application!C18</f>
        <v>Please name any other environmental labelling initiatives (ecolabels, charters, other initiatives) which the product has already been registered under or is applying to.</v>
      </c>
      <c r="D4" s="60" t="str">
        <f>+Application!C20</f>
        <v xml:space="preserve">Discounts to the fees apply to SMEs and micro-enterprises (as defined in Commission Recommendation 2003/361/EC).
Does your company fit one of these defintions? </v>
      </c>
      <c r="E4" s="60" t="str">
        <f>+Application!C21</f>
        <v>Is the company situated in a developing country (as defined in the OECD’s Development Assistance Committee’s list of countries receiving development aid)?</v>
      </c>
      <c r="F4" s="60" t="str">
        <f>+Application!C22</f>
        <v>Is the company registered under EMAS and/or certified under ISO 14001?</v>
      </c>
      <c r="G4" s="60" t="str">
        <f>+Application!C24</f>
        <v>Do you declare that the product meets the relevant requirements in Regulation (EU) 2019/1009, also known as the Fertilising Products Regulation (FPR)?</v>
      </c>
      <c r="H4" s="60" t="str">
        <f>+Application!C25</f>
        <v>Do you declare that the product meets the legal requirements of the Member State in which the product is intended to be placed on the market?</v>
      </c>
      <c r="I4" s="60" t="str">
        <f>+C_1!B3</f>
        <v>Component number</v>
      </c>
      <c r="J4" s="60" t="str">
        <f>+C_1!C3</f>
        <v>Proportion of the total product volume occupied by the component (%)</v>
      </c>
      <c r="K4" s="60" t="str">
        <f>+C_1!D3</f>
        <v>Mineral or organic component</v>
      </c>
      <c r="L4" s="60" t="str">
        <f>+C_1!E3</f>
        <v>If mineral, select virgin or recycled/recovered material</v>
      </c>
      <c r="M4" s="60" t="str">
        <f>+C_1!F3</f>
        <v>If organic, select the source</v>
      </c>
      <c r="N4" s="60" t="str">
        <f>+C_1!G3</f>
        <v>If organic component (g), specify the material</v>
      </c>
      <c r="O4" s="60" t="str">
        <f>+C_1!H3</f>
        <v>Origin of the component</v>
      </c>
      <c r="P4" s="60" t="str">
        <f>+C_1!I3</f>
        <v>Additional description of the material used</v>
      </c>
      <c r="Q4" s="60" t="str">
        <f>+'C_2.2'!H4</f>
        <v>Screening procedure of the Environmental Impact Assessment (EIA) or EIA report</v>
      </c>
      <c r="R4" s="60" t="str">
        <f>+'C_2.2'!I4</f>
        <v>Authorisation for the extraction activity</v>
      </c>
      <c r="S4" s="60" t="str">
        <f>+'C_2.2'!J4</f>
        <v>Rehabilitation management plan</v>
      </c>
      <c r="T4" s="60" t="str">
        <f>+'C_2.2'!K4</f>
        <v>Quarry location on a map</v>
      </c>
      <c r="U4" s="60" t="str">
        <f>+'C_2.2'!L4</f>
        <v>Declaration of conformity on invasive alien species
(Regulation 1143/2014)</v>
      </c>
      <c r="V4" s="60" t="str">
        <f>+'C_2.2'!M4</f>
        <v>Declaration of conformity on the habitats and birds Directives
(Council Directive 92/43/EEC, Directive 2009/147/EC)</v>
      </c>
      <c r="W4" s="60" t="str">
        <f>+'C_2.2'!N4</f>
        <v>Does extraction occur in a special area?</v>
      </c>
      <c r="X4" s="254"/>
      <c r="Y4" s="18"/>
      <c r="Z4" s="18" t="str">
        <f>+'C_4.1'!C3</f>
        <v>Cadmium (Cd)</v>
      </c>
      <c r="AA4" s="18" t="str">
        <f>+'C_4.1'!D3</f>
        <v>Chromium total (Cr total)</v>
      </c>
      <c r="AB4" s="18" t="str">
        <f>+'C_4.1'!E3</f>
        <v>Chromium VI (Cr VI)</v>
      </c>
      <c r="AC4" s="18" t="str">
        <f>+'C_4.1'!F3</f>
        <v>Copper (Cu)</v>
      </c>
      <c r="AD4" s="18" t="str">
        <f>+'C_4.1'!G3</f>
        <v>Mercury (Hg)</v>
      </c>
      <c r="AE4" s="18" t="str">
        <f>+'C_4.1'!H3</f>
        <v>Nickel (Ni)</v>
      </c>
      <c r="AF4" s="18" t="str">
        <f>+'C_4.1'!I3</f>
        <v>Lead (Pb)</v>
      </c>
      <c r="AG4" s="18" t="str">
        <f>+'C_4.1'!J3</f>
        <v>Zinc (Zn)</v>
      </c>
      <c r="AH4" s="18" t="str">
        <f>+'C_4.1'!K3</f>
        <v>Inorganic arsenic (As)</v>
      </c>
      <c r="AI4" s="254"/>
      <c r="AJ4" s="63"/>
      <c r="AK4" s="63" t="str">
        <f>+'C_4.2'!C3</f>
        <v>PAH16</v>
      </c>
      <c r="AL4" s="254"/>
      <c r="AM4" s="60" t="str">
        <f>+'C_4.3 &amp; C_4.4'!B4</f>
        <v>Component number</v>
      </c>
      <c r="AN4" s="60" t="str">
        <f>+'C_4.3 &amp; C_4.4'!C4</f>
        <v>Proportion of the total product volume occupied by the component (%)</v>
      </c>
      <c r="AO4" s="60" t="str">
        <f>+'C_4.3 &amp; C_4.4'!D4</f>
        <v>Mineral or organic component</v>
      </c>
      <c r="AP4" s="60" t="str">
        <f>+'C_4.3 &amp; C_4.4'!E4</f>
        <v>If mineral, select virgin or recycled/recovered material</v>
      </c>
      <c r="AQ4" s="60" t="str">
        <f>+'C_4.3 &amp; C_4.4'!F4</f>
        <v>Origin of the component</v>
      </c>
      <c r="AR4" s="60" t="str">
        <f>+'C_4.3 &amp; C_4.4'!G4</f>
        <v>Additional description of the material used</v>
      </c>
      <c r="AS4" s="60" t="str">
        <f>+'C_4.3 &amp; C_4.4'!H4</f>
        <v>Safety data sheets (SDS) or supplier declaration</v>
      </c>
      <c r="AT4" s="273"/>
      <c r="AU4" s="60" t="str">
        <f>+'C_4.3 &amp; C_4.4'!J4</f>
        <v>Chemical/substance number</v>
      </c>
      <c r="AV4" s="60" t="str">
        <f>+'C_4.3 &amp; C_4.4'!K4</f>
        <v>Name of supplied chemical and specific classified ingredient of the chemical</v>
      </c>
      <c r="AW4" s="60" t="str">
        <f>+'C_4.3 &amp; C_4.4'!L4</f>
        <v>Safety data sheets (SDS) or supplier declaration</v>
      </c>
      <c r="AX4" s="60" t="str">
        <f>+'C_4.3 &amp; C_4.4'!M4</f>
        <v>CAS number</v>
      </c>
      <c r="AY4" s="60" t="str">
        <f>+'C_4.3 &amp; C_4.4'!N4</f>
        <v>Other registry number if available</v>
      </c>
      <c r="AZ4" s="60" t="str">
        <f>+'C_4.3 &amp; C_4.4'!O4</f>
        <v>Hazard classification listed in criterion 4.3</v>
      </c>
      <c r="BA4" s="60" t="str">
        <f>+'C_4.3 &amp; C_4.4'!P4</f>
        <v>Any other hazardous class listed in REACH (Regulation (EC) No 1272/2008)</v>
      </c>
      <c r="BB4" s="60" t="str">
        <f>+'C_4.3 &amp; C_4.4'!Q4</f>
        <v>Wet weight of the chemical used for a unit of product (g)</v>
      </c>
      <c r="BC4" s="60" t="str">
        <f>+'C_4.3 &amp; C_4.4'!R4</f>
        <v>Retention factor (%)</v>
      </c>
      <c r="BD4" s="60" t="str">
        <f>+'C_4.3 &amp; C_4.4'!S4</f>
        <v>If retention factor &lt;100%, provide justification</v>
      </c>
      <c r="BE4" s="60" t="str">
        <f>+'C_4.3 &amp; C_4.4'!T4</f>
        <v>Wet weight of the product (g)</v>
      </c>
      <c r="BF4" s="60" t="str">
        <f>+'C_4.3 &amp; C_4.4'!U4</f>
        <v>Final concentration of the chemical in the product (%)</v>
      </c>
      <c r="BG4" s="60" t="str">
        <f>+'C_4.3 &amp; C_4.4'!V4</f>
        <v>Requirement for criterion 4.3</v>
      </c>
      <c r="BH4" s="254"/>
      <c r="BI4" s="60" t="s">
        <v>334</v>
      </c>
      <c r="BJ4" s="254"/>
      <c r="BK4" s="63" t="s">
        <v>407</v>
      </c>
      <c r="BL4" s="63" t="str">
        <f>+'From C_4.5 to C_5.5'!B4</f>
        <v>Limit</v>
      </c>
      <c r="BM4" s="63" t="str">
        <f>+'From C_4.5 to C_5.5'!C4</f>
        <v>Measured value</v>
      </c>
      <c r="BN4" s="63" t="str">
        <f>+'From C_4.5 to C_5.5'!D4</f>
        <v>Unit of measured value</v>
      </c>
      <c r="BO4" s="63" t="str">
        <f>+'From C_4.5 to C_5.5'!E4</f>
        <v>Test method</v>
      </c>
      <c r="BP4" s="254"/>
      <c r="BQ4" s="60" t="s">
        <v>408</v>
      </c>
      <c r="BR4" s="60" t="str">
        <f>+'From C_4.5 to C_5.5'!B9</f>
        <v>Limit</v>
      </c>
      <c r="BS4" s="60" t="str">
        <f>+'From C_4.5 to C_5.5'!C9</f>
        <v>Measured value</v>
      </c>
      <c r="BT4" s="60" t="str">
        <f>+'From C_4.5 to C_5.5'!D9</f>
        <v>Unit of measured value</v>
      </c>
      <c r="BU4" s="60" t="str">
        <f>+'From C_4.5 to C_5.5'!E9</f>
        <v>Test method</v>
      </c>
      <c r="BV4" s="254"/>
      <c r="BW4" s="60" t="s">
        <v>408</v>
      </c>
      <c r="BX4" s="60" t="str">
        <f>+'From C_4.5 to C_5.5'!B14</f>
        <v>Limit</v>
      </c>
      <c r="BY4" s="60" t="str">
        <f>+'From C_4.5 to C_5.5'!C14</f>
        <v>Measured value</v>
      </c>
      <c r="BZ4" s="60" t="str">
        <f>+'From C_4.5 to C_5.5'!D14</f>
        <v>Unit of measured value</v>
      </c>
      <c r="CA4" s="60" t="str">
        <f>+'From C_4.5 to C_5.5'!E14</f>
        <v>Test method</v>
      </c>
      <c r="CB4" s="254"/>
      <c r="CC4" s="60" t="s">
        <v>408</v>
      </c>
      <c r="CD4" s="60" t="str">
        <f>+'From C_4.5 to C_5.5'!B19</f>
        <v>Limit</v>
      </c>
      <c r="CE4" s="60" t="str">
        <f>+'From C_4.5 to C_5.5'!C19</f>
        <v>Measured value</v>
      </c>
      <c r="CF4" s="60" t="str">
        <f>+'From C_4.5 to C_5.5'!D19</f>
        <v>Unit of measured value</v>
      </c>
      <c r="CG4" s="60" t="str">
        <f>+'From C_4.5 to C_5.5'!E19</f>
        <v>Test method</v>
      </c>
      <c r="CH4" s="261"/>
      <c r="CI4" s="60" t="str">
        <f>+'From C_4.5 to C_5.5'!B23</f>
        <v>Limit</v>
      </c>
      <c r="CJ4" s="60" t="str">
        <f>+'From C_4.5 to C_5.5'!C23</f>
        <v>Measured value</v>
      </c>
      <c r="CK4" s="60" t="str">
        <f>+'From C_4.5 to C_5.5'!D23</f>
        <v>Unit of measured value</v>
      </c>
      <c r="CL4" s="60" t="str">
        <f>+'From C_4.5 to C_5.5'!E23</f>
        <v>Test method</v>
      </c>
      <c r="CM4" s="254"/>
      <c r="CN4" s="60" t="str">
        <f>+'From C_4.5 to C_5.5'!B27</f>
        <v>Limit</v>
      </c>
      <c r="CO4" s="60" t="str">
        <f>+'From C_4.5 to C_5.5'!C27</f>
        <v>Result of the test</v>
      </c>
      <c r="CP4" s="60" t="str">
        <f>+'From C_4.5 to C_5.5'!D27</f>
        <v>Test method</v>
      </c>
      <c r="CQ4" s="254"/>
      <c r="CR4" s="60" t="str">
        <f>+C_7!B3</f>
        <v>Information provided in the following format</v>
      </c>
    </row>
    <row r="5" spans="1:119" ht="69" customHeight="1">
      <c r="A5" s="18">
        <f>+Application!D16</f>
        <v>0</v>
      </c>
      <c r="B5" s="18">
        <f>+Application!D17</f>
        <v>0</v>
      </c>
      <c r="C5" s="18">
        <f>+Application!D18</f>
        <v>0</v>
      </c>
      <c r="D5" s="18">
        <f>+Application!D20</f>
        <v>0</v>
      </c>
      <c r="E5" s="18">
        <f>+Application!D21</f>
        <v>0</v>
      </c>
      <c r="F5" s="60">
        <f>+Application!D22</f>
        <v>0</v>
      </c>
      <c r="G5" s="60">
        <f>+Application!D24</f>
        <v>0</v>
      </c>
      <c r="H5" s="60">
        <f>+Application!D25</f>
        <v>0</v>
      </c>
      <c r="I5" s="60" t="str">
        <f>+C_1!B4</f>
        <v>I</v>
      </c>
      <c r="J5" s="60">
        <f>+C_1!C4</f>
        <v>20</v>
      </c>
      <c r="K5" s="60" t="str">
        <f>+C_1!D4</f>
        <v>Mineral</v>
      </c>
      <c r="L5" s="60" t="str">
        <f>+C_1!E4</f>
        <v>Recycled/recovered</v>
      </c>
      <c r="M5" s="60" t="str">
        <f>+C_1!F4</f>
        <v>Not applicable. It is a mineral component</v>
      </c>
      <c r="N5" s="60" t="str">
        <f>+C_1!G4</f>
        <v>Not applicable</v>
      </c>
      <c r="O5" s="60" t="str">
        <f>+C_1!H4</f>
        <v>KTM snc</v>
      </c>
      <c r="P5" s="60">
        <f>+C_1!I4</f>
        <v>0</v>
      </c>
      <c r="Q5" s="60" t="str">
        <f>+'C_2.2'!H5</f>
        <v>No</v>
      </c>
      <c r="R5" s="60">
        <f>+'C_2.2'!I5</f>
        <v>0</v>
      </c>
      <c r="S5" s="60">
        <f>+'C_2.2'!J5</f>
        <v>0</v>
      </c>
      <c r="T5" s="60">
        <f>+'C_2.2'!K5</f>
        <v>0</v>
      </c>
      <c r="U5" s="60">
        <f>+'C_2.2'!L5</f>
        <v>0</v>
      </c>
      <c r="V5" s="60">
        <f>+'C_2.2'!M5</f>
        <v>0</v>
      </c>
      <c r="W5" s="60">
        <f>+'C_2.2'!N5</f>
        <v>0</v>
      </c>
      <c r="X5" s="254"/>
      <c r="Y5" s="18" t="str">
        <f>+'C_4.1'!B4</f>
        <v>Limit value</v>
      </c>
      <c r="Z5" s="18">
        <f>+'C_4.1'!C4</f>
        <v>1.3</v>
      </c>
      <c r="AA5" s="18">
        <f>+'C_4.1'!D4</f>
        <v>100</v>
      </c>
      <c r="AB5" s="18" t="str">
        <f>+'C_4.1'!E4</f>
        <v>Not applicable</v>
      </c>
      <c r="AC5" s="18">
        <f>+'C_4.1'!F4</f>
        <v>200</v>
      </c>
      <c r="AD5" s="18">
        <f>+'C_4.1'!G4</f>
        <v>0.45</v>
      </c>
      <c r="AE5" s="18">
        <f>+'C_4.1'!H4</f>
        <v>40</v>
      </c>
      <c r="AF5" s="18">
        <f>+'C_4.1'!I4</f>
        <v>100</v>
      </c>
      <c r="AG5" s="18">
        <f>+'C_4.1'!J4</f>
        <v>300</v>
      </c>
      <c r="AH5" s="18">
        <f>+'C_4.1'!K4</f>
        <v>10</v>
      </c>
      <c r="AI5" s="254"/>
      <c r="AJ5" s="63" t="str">
        <f>+'C_4.2'!B4</f>
        <v>Limit value</v>
      </c>
      <c r="AK5" s="63">
        <f>+'C_4.2'!C4</f>
        <v>6</v>
      </c>
      <c r="AL5" s="254"/>
      <c r="AM5" s="60" t="str">
        <f>+'C_4.3 &amp; C_4.4'!B5</f>
        <v>I</v>
      </c>
      <c r="AN5" s="60">
        <f>+'C_4.3 &amp; C_4.4'!C5</f>
        <v>20</v>
      </c>
      <c r="AO5" s="60" t="str">
        <f>+'C_4.3 &amp; C_4.4'!D5</f>
        <v>Mineral</v>
      </c>
      <c r="AP5" s="60" t="str">
        <f>+'C_4.3 &amp; C_4.4'!E5</f>
        <v>Recycled/recovered</v>
      </c>
      <c r="AQ5" s="60" t="str">
        <f>+'C_4.3 &amp; C_4.4'!F5</f>
        <v>KTM snc</v>
      </c>
      <c r="AR5" s="60">
        <f>+'C_4.3 &amp; C_4.4'!G5</f>
        <v>0</v>
      </c>
      <c r="AS5" s="60">
        <f>+'C_4.3 &amp; C_4.4'!H5</f>
        <v>0</v>
      </c>
      <c r="AT5" s="273"/>
      <c r="AU5" s="60" t="str">
        <f>+'C_4.3 &amp; C_4.4'!J5</f>
        <v>C1</v>
      </c>
      <c r="AV5" s="60">
        <f>+'C_4.3 &amp; C_4.4'!K5</f>
        <v>0</v>
      </c>
      <c r="AW5" s="60">
        <f>+'C_4.3 &amp; C_4.4'!L5</f>
        <v>0</v>
      </c>
      <c r="AX5" s="60">
        <f>+'C_4.3 &amp; C_4.4'!M5</f>
        <v>0</v>
      </c>
      <c r="AY5" s="60">
        <f>+'C_4.3 &amp; C_4.4'!N5</f>
        <v>0</v>
      </c>
      <c r="AZ5" s="60">
        <f>+'C_4.3 &amp; C_4.4'!O5</f>
        <v>0</v>
      </c>
      <c r="BA5" s="60">
        <f>+'C_4.3 &amp; C_4.4'!P5</f>
        <v>0</v>
      </c>
      <c r="BB5" s="60">
        <f>+'C_4.3 &amp; C_4.4'!Q5</f>
        <v>0</v>
      </c>
      <c r="BC5" s="60">
        <f>+'C_4.3 &amp; C_4.4'!R5</f>
        <v>0</v>
      </c>
      <c r="BD5" s="60">
        <f>+'C_4.3 &amp; C_4.4'!S5</f>
        <v>0</v>
      </c>
      <c r="BE5" s="60">
        <f>+'C_4.3 &amp; C_4.4'!T5</f>
        <v>0</v>
      </c>
      <c r="BF5" s="60" t="e">
        <f>+'C_4.3 &amp; C_4.4'!U5</f>
        <v>#DIV/0!</v>
      </c>
      <c r="BG5" s="60" t="e">
        <f>+'C_4.3 &amp; C_4.4'!V5</f>
        <v>#DIV/0!</v>
      </c>
      <c r="BH5" s="254"/>
      <c r="BI5" s="18">
        <f>+'C_4.3 &amp; C_4.4'!W5</f>
        <v>0</v>
      </c>
      <c r="BJ5" s="254"/>
      <c r="BK5" s="18" t="s">
        <v>336</v>
      </c>
      <c r="BL5" s="63" t="str">
        <f>+'From C_4.5 to C_5.5'!B5</f>
        <v>Absence in 25 g or 25 ml</v>
      </c>
      <c r="BM5" s="63">
        <f>+'From C_4.5 to C_5.5'!C5</f>
        <v>0</v>
      </c>
      <c r="BN5" s="63">
        <f>+'From C_4.5 to C_5.5'!D5</f>
        <v>0</v>
      </c>
      <c r="BO5" s="63">
        <f>+'From C_4.5 to C_5.5'!E5</f>
        <v>0</v>
      </c>
      <c r="BP5" s="254"/>
      <c r="BQ5" s="18" t="s">
        <v>344</v>
      </c>
      <c r="BR5" s="60" t="str">
        <f>+'From C_4.5 to C_5.5'!B10</f>
        <v>15 mmol O2/kg organic matter/h</v>
      </c>
      <c r="BS5" s="60">
        <f>+'From C_4.5 to C_5.5'!C10</f>
        <v>0</v>
      </c>
      <c r="BT5" s="60">
        <f>+'From C_4.5 to C_5.5'!D10</f>
        <v>0</v>
      </c>
      <c r="BU5" s="60">
        <f>+'From C_4.5 to C_5.5'!E10</f>
        <v>0</v>
      </c>
      <c r="BV5" s="254"/>
      <c r="BW5" s="18" t="s">
        <v>350</v>
      </c>
      <c r="BX5" s="60" t="str">
        <f>+'From C_4.5 to C_5.5'!B15</f>
        <v>3 g/kg dry matter</v>
      </c>
      <c r="BY5" s="60">
        <f>+'From C_4.5 to C_5.5'!C15</f>
        <v>0</v>
      </c>
      <c r="BZ5" s="60">
        <f>+'From C_4.5 to C_5.5'!D15</f>
        <v>0</v>
      </c>
      <c r="CA5" s="60">
        <f>+'From C_4.5 to C_5.5'!E15</f>
        <v>0</v>
      </c>
      <c r="CB5" s="254"/>
      <c r="CC5" s="60" t="s">
        <v>395</v>
      </c>
      <c r="CD5" s="60" t="str">
        <f>+'From C_4.5 to C_5.5'!B20</f>
        <v>25 % of fresh weight</v>
      </c>
      <c r="CE5" s="60">
        <f>+'From C_4.5 to C_5.5'!C20</f>
        <v>0</v>
      </c>
      <c r="CF5" s="60">
        <f>+'From C_4.5 to C_5.5'!D20</f>
        <v>0</v>
      </c>
      <c r="CG5" s="60">
        <f>+'From C_4.5 to C_5.5'!E20</f>
        <v>0</v>
      </c>
      <c r="CH5" s="261"/>
      <c r="CI5" s="60" t="str">
        <f>+'From C_4.5 to C_5.5'!B24</f>
        <v>Two units per litre</v>
      </c>
      <c r="CJ5" s="60">
        <f>+'From C_4.5 to C_5.5'!C24</f>
        <v>0</v>
      </c>
      <c r="CK5" s="60">
        <f>+'From C_4.5 to C_5.5'!D24</f>
        <v>0</v>
      </c>
      <c r="CL5" s="60">
        <f>+'From C_4.5 to C_5.5'!E24</f>
        <v>0</v>
      </c>
      <c r="CM5" s="254"/>
      <c r="CN5" s="60" t="str">
        <f>+'From C_4.5 to C_5.5'!B28</f>
        <v>Products shall not adversely affect plant emergence or subsequent growth</v>
      </c>
      <c r="CO5" s="60">
        <f>+'From C_4.5 to C_5.5'!C28</f>
        <v>0</v>
      </c>
      <c r="CP5" s="60">
        <f>+'From C_4.5 to C_5.5'!D28</f>
        <v>0</v>
      </c>
      <c r="CQ5" s="254"/>
      <c r="CR5" s="60">
        <f>+C_7!C3</f>
        <v>0</v>
      </c>
    </row>
    <row r="6" spans="1:119" ht="100.8">
      <c r="A6" s="18">
        <f>+Application!E16</f>
        <v>0</v>
      </c>
      <c r="B6" s="18">
        <f>+Application!E17</f>
        <v>0</v>
      </c>
      <c r="C6" s="18">
        <f>+Application!E18</f>
        <v>0</v>
      </c>
      <c r="D6" s="18">
        <f>+Application!E20</f>
        <v>0</v>
      </c>
      <c r="E6" s="18">
        <f>+Application!E21</f>
        <v>0</v>
      </c>
      <c r="F6" s="60">
        <f>+Application!E22</f>
        <v>0</v>
      </c>
      <c r="G6" s="60">
        <f>+Application!E24</f>
        <v>0</v>
      </c>
      <c r="H6" s="60">
        <f>+Application!E25</f>
        <v>0</v>
      </c>
      <c r="I6" s="60" t="str">
        <f>+C_1!B5</f>
        <v>II</v>
      </c>
      <c r="J6" s="60">
        <f>+C_1!C5</f>
        <v>50</v>
      </c>
      <c r="K6" s="60" t="str">
        <f>+C_1!D5</f>
        <v>Organic</v>
      </c>
      <c r="L6" s="60" t="str">
        <f>+C_1!E5</f>
        <v>Not applicable. It is organic material</v>
      </c>
      <c r="M6" s="60" t="str">
        <f>+C_1!F5</f>
        <v>(c) molasses, i.e. a viscous by-product of the refining of sugar […]</v>
      </c>
      <c r="N6" s="60" t="str">
        <f>+C_1!G5</f>
        <v>Not applicable</v>
      </c>
      <c r="O6" s="60" t="str">
        <f>+C_1!H5</f>
        <v>KTM snc</v>
      </c>
      <c r="P6" s="60">
        <f>+C_1!I5</f>
        <v>0</v>
      </c>
      <c r="Q6" s="60">
        <f>+'C_2.2'!H6</f>
        <v>0</v>
      </c>
      <c r="R6" s="60">
        <f>+'C_2.2'!I6</f>
        <v>0</v>
      </c>
      <c r="S6" s="60">
        <f>+'C_2.2'!J6</f>
        <v>0</v>
      </c>
      <c r="T6" s="60">
        <f>+'C_2.2'!K6</f>
        <v>0</v>
      </c>
      <c r="U6" s="60">
        <f>+'C_2.2'!L6</f>
        <v>0</v>
      </c>
      <c r="V6" s="60">
        <f>+'C_2.2'!M6</f>
        <v>0</v>
      </c>
      <c r="W6" s="60">
        <f>+'C_2.2'!N6</f>
        <v>0</v>
      </c>
      <c r="X6" s="254"/>
      <c r="Y6" s="18" t="str">
        <f>+'C_4.1'!B5</f>
        <v>Unit</v>
      </c>
      <c r="Z6" s="18" t="str">
        <f>+'C_4.1'!C5</f>
        <v>mg/kg DM</v>
      </c>
      <c r="AA6" s="18" t="str">
        <f>+'C_4.1'!D5</f>
        <v>mg/kg DM</v>
      </c>
      <c r="AB6" s="18" t="str">
        <f>+'C_4.1'!E5</f>
        <v>mg/kg DM</v>
      </c>
      <c r="AC6" s="18" t="str">
        <f>+'C_4.1'!F5</f>
        <v>mg/kg DM</v>
      </c>
      <c r="AD6" s="18" t="str">
        <f>+'C_4.1'!G5</f>
        <v>mg/kg DM</v>
      </c>
      <c r="AE6" s="18" t="str">
        <f>+'C_4.1'!H5</f>
        <v>mg/kg DM</v>
      </c>
      <c r="AF6" s="18" t="str">
        <f>+'C_4.1'!I5</f>
        <v>mg/kg DM</v>
      </c>
      <c r="AG6" s="18" t="str">
        <f>+'C_4.1'!J5</f>
        <v>mg/kg DM</v>
      </c>
      <c r="AH6" s="18" t="str">
        <f>+'C_4.1'!K5</f>
        <v>mg/kg DM</v>
      </c>
      <c r="AI6" s="254"/>
      <c r="AJ6" s="63" t="str">
        <f>+'C_4.2'!B5</f>
        <v>Unit</v>
      </c>
      <c r="AK6" s="63" t="str">
        <f>+'C_4.2'!C5</f>
        <v>mg/kg DM</v>
      </c>
      <c r="AL6" s="254"/>
      <c r="AM6" s="60" t="str">
        <f>+'C_4.3 &amp; C_4.4'!B6</f>
        <v>II</v>
      </c>
      <c r="AN6" s="60">
        <f>+'C_4.3 &amp; C_4.4'!C6</f>
        <v>50</v>
      </c>
      <c r="AO6" s="60" t="str">
        <f>+'C_4.3 &amp; C_4.4'!D6</f>
        <v>Organic</v>
      </c>
      <c r="AP6" s="60" t="str">
        <f>+'C_4.3 &amp; C_4.4'!E6</f>
        <v>Not applicable. It is organic material</v>
      </c>
      <c r="AQ6" s="60" t="str">
        <f>+'C_4.3 &amp; C_4.4'!F6</f>
        <v>KTM snc</v>
      </c>
      <c r="AR6" s="60">
        <f>+'C_4.3 &amp; C_4.4'!G6</f>
        <v>0</v>
      </c>
      <c r="AS6" s="60">
        <f>+'C_4.3 &amp; C_4.4'!H6</f>
        <v>0</v>
      </c>
      <c r="AT6" s="273"/>
      <c r="AU6" s="60" t="str">
        <f>+'C_4.3 &amp; C_4.4'!J6</f>
        <v>C2</v>
      </c>
      <c r="AV6" s="60">
        <f>+'C_4.3 &amp; C_4.4'!K6</f>
        <v>0</v>
      </c>
      <c r="AW6" s="60">
        <f>+'C_4.3 &amp; C_4.4'!L6</f>
        <v>0</v>
      </c>
      <c r="AX6" s="60">
        <f>+'C_4.3 &amp; C_4.4'!M6</f>
        <v>0</v>
      </c>
      <c r="AY6" s="60">
        <f>+'C_4.3 &amp; C_4.4'!N6</f>
        <v>0</v>
      </c>
      <c r="AZ6" s="60">
        <f>+'C_4.3 &amp; C_4.4'!O6</f>
        <v>0</v>
      </c>
      <c r="BA6" s="60">
        <f>+'C_4.3 &amp; C_4.4'!P6</f>
        <v>0</v>
      </c>
      <c r="BB6" s="60">
        <f>+'C_4.3 &amp; C_4.4'!Q6</f>
        <v>0</v>
      </c>
      <c r="BC6" s="60">
        <f>+'C_4.3 &amp; C_4.4'!R6</f>
        <v>0</v>
      </c>
      <c r="BD6" s="60">
        <f>+'C_4.3 &amp; C_4.4'!S6</f>
        <v>0</v>
      </c>
      <c r="BE6" s="60">
        <f>+'C_4.3 &amp; C_4.4'!T6</f>
        <v>0</v>
      </c>
      <c r="BF6" s="60" t="e">
        <f>+'C_4.3 &amp; C_4.4'!U6</f>
        <v>#DIV/0!</v>
      </c>
      <c r="BG6" s="60" t="e">
        <f>+'C_4.3 &amp; C_4.4'!V6</f>
        <v>#DIV/0!</v>
      </c>
      <c r="BH6" s="254"/>
      <c r="BI6" s="18">
        <f>+'C_4.3 &amp; C_4.4'!W6</f>
        <v>0</v>
      </c>
      <c r="BJ6" s="254"/>
      <c r="BK6" s="18" t="s">
        <v>340</v>
      </c>
      <c r="BL6" s="18" t="str">
        <f>+'From C_4.5 to C_5.5'!F5</f>
        <v>1000 CFU in 1 g or 1 ml</v>
      </c>
      <c r="BM6" s="18">
        <f>+'From C_4.5 to C_5.5'!G5</f>
        <v>0</v>
      </c>
      <c r="BN6" s="18">
        <f>+'From C_4.5 to C_5.5'!H5</f>
        <v>0</v>
      </c>
      <c r="BO6" s="18">
        <f>+'From C_4.5 to C_5.5'!I5</f>
        <v>0</v>
      </c>
      <c r="BP6" s="254"/>
      <c r="BQ6" s="18" t="s">
        <v>347</v>
      </c>
      <c r="BR6" s="18" t="str">
        <f>+'From C_4.5 to C_5.5'!F10</f>
        <v>IV
(self-heating test temperature rise of maximum 20°C above ambient temperature)</v>
      </c>
      <c r="BS6" s="18">
        <f>+'From C_4.5 to C_5.5'!G10</f>
        <v>0</v>
      </c>
      <c r="BT6" s="18">
        <f>+'From C_4.5 to C_5.5'!H10</f>
        <v>0</v>
      </c>
      <c r="BU6" s="18">
        <f>+'From C_4.5 to C_5.5'!I10</f>
        <v>0</v>
      </c>
      <c r="BV6" s="254"/>
      <c r="BW6" s="18" t="s">
        <v>351</v>
      </c>
      <c r="BX6" s="18" t="str">
        <f>+'From C_4.5 to C_5.5'!F15</f>
        <v>2.5 g/kg dry matter</v>
      </c>
      <c r="BY6" s="18">
        <f>+'From C_4.5 to C_5.5'!G15</f>
        <v>0</v>
      </c>
      <c r="BZ6" s="18">
        <f>+'From C_4.5 to C_5.5'!H15</f>
        <v>0</v>
      </c>
      <c r="CA6" s="18">
        <f>+'From C_4.5 to C_5.5'!I15</f>
        <v>0</v>
      </c>
      <c r="CB6" s="254"/>
      <c r="CC6" s="60" t="s">
        <v>396</v>
      </c>
      <c r="CD6" s="60" t="str">
        <f>+'From C_4.5 to C_5.5'!F20</f>
        <v>15 % dry mass</v>
      </c>
      <c r="CE6" s="60">
        <f>+'From C_4.5 to C_5.5'!G20</f>
        <v>0</v>
      </c>
      <c r="CF6" s="60">
        <f>+'From C_4.5 to C_5.5'!H20</f>
        <v>0</v>
      </c>
      <c r="CG6" s="60">
        <f>+'From C_4.5 to C_5.5'!I20</f>
        <v>0</v>
      </c>
      <c r="CH6" s="261"/>
      <c r="CI6" s="256"/>
      <c r="CJ6" s="256"/>
      <c r="CK6" s="256"/>
      <c r="CL6" s="256"/>
      <c r="CM6" s="254"/>
      <c r="CN6" s="256"/>
      <c r="CO6" s="256"/>
      <c r="CP6" s="256"/>
      <c r="CQ6" s="254"/>
      <c r="CR6" s="256"/>
    </row>
    <row r="7" spans="1:119" ht="43.2">
      <c r="A7" s="272"/>
      <c r="B7" s="272"/>
      <c r="C7" s="272"/>
      <c r="D7" s="272"/>
      <c r="E7" s="272"/>
      <c r="F7" s="272"/>
      <c r="G7" s="272"/>
      <c r="H7" s="272"/>
      <c r="I7" s="60" t="str">
        <f>+C_1!B6</f>
        <v>III</v>
      </c>
      <c r="J7" s="60">
        <f>+C_1!C6</f>
        <v>10</v>
      </c>
      <c r="K7" s="60" t="str">
        <f>+C_1!D6</f>
        <v>Organic</v>
      </c>
      <c r="L7" s="60" t="str">
        <f>+C_1!E6</f>
        <v>Not applicable. It is organic material</v>
      </c>
      <c r="M7" s="60" t="str">
        <f>+C_1!F6</f>
        <v>(g) compost</v>
      </c>
      <c r="N7" s="60" t="str">
        <f>+C_1!G6</f>
        <v>1. Biowaste from separate collection</v>
      </c>
      <c r="O7" s="60" t="str">
        <f>+C_1!H6</f>
        <v>KTM snc</v>
      </c>
      <c r="P7" s="60">
        <f>+C_1!I6</f>
        <v>0</v>
      </c>
      <c r="Q7" s="60">
        <f>+'C_2.2'!H7</f>
        <v>0</v>
      </c>
      <c r="R7" s="60">
        <f>+'C_2.2'!I7</f>
        <v>0</v>
      </c>
      <c r="S7" s="60">
        <f>+'C_2.2'!J7</f>
        <v>0</v>
      </c>
      <c r="T7" s="60">
        <f>+'C_2.2'!K7</f>
        <v>0</v>
      </c>
      <c r="U7" s="60">
        <f>+'C_2.2'!L7</f>
        <v>0</v>
      </c>
      <c r="V7" s="60">
        <f>+'C_2.2'!M7</f>
        <v>0</v>
      </c>
      <c r="W7" s="60">
        <f>+'C_2.2'!N7</f>
        <v>0</v>
      </c>
      <c r="X7" s="254"/>
      <c r="Y7" s="18" t="str">
        <f>+'C_4.1'!B6</f>
        <v>Extraction method</v>
      </c>
      <c r="Z7" s="18">
        <f>+'C_4.1'!C6</f>
        <v>0</v>
      </c>
      <c r="AA7" s="18">
        <f>+'C_4.1'!D6</f>
        <v>0</v>
      </c>
      <c r="AB7" s="18">
        <f>+'C_4.1'!E6</f>
        <v>0</v>
      </c>
      <c r="AC7" s="18">
        <f>+'C_4.1'!F6</f>
        <v>0</v>
      </c>
      <c r="AD7" s="18">
        <f>+'C_4.1'!G6</f>
        <v>0</v>
      </c>
      <c r="AE7" s="18">
        <f>+'C_4.1'!H6</f>
        <v>0</v>
      </c>
      <c r="AF7" s="18">
        <f>+'C_4.1'!I6</f>
        <v>0</v>
      </c>
      <c r="AG7" s="18">
        <f>+'C_4.1'!J6</f>
        <v>0</v>
      </c>
      <c r="AH7" s="18">
        <f>+'C_4.1'!K6</f>
        <v>0</v>
      </c>
      <c r="AI7" s="254"/>
      <c r="AJ7" s="63" t="str">
        <f>+'C_4.2'!B6</f>
        <v>Test procedure</v>
      </c>
      <c r="AK7" s="63">
        <f>+'C_4.2'!C6</f>
        <v>0</v>
      </c>
      <c r="AL7" s="254"/>
      <c r="AM7" s="60" t="str">
        <f>+'C_4.3 &amp; C_4.4'!B7</f>
        <v>III</v>
      </c>
      <c r="AN7" s="60">
        <f>+'C_4.3 &amp; C_4.4'!C7</f>
        <v>10</v>
      </c>
      <c r="AO7" s="60" t="str">
        <f>+'C_4.3 &amp; C_4.4'!D7</f>
        <v>Organic</v>
      </c>
      <c r="AP7" s="60" t="str">
        <f>+'C_4.3 &amp; C_4.4'!E7</f>
        <v>Not applicable. It is organic material</v>
      </c>
      <c r="AQ7" s="60" t="str">
        <f>+'C_4.3 &amp; C_4.4'!F7</f>
        <v>KTM snc</v>
      </c>
      <c r="AR7" s="60">
        <f>+'C_4.3 &amp; C_4.4'!G7</f>
        <v>0</v>
      </c>
      <c r="AS7" s="60">
        <f>+'C_4.3 &amp; C_4.4'!H7</f>
        <v>0</v>
      </c>
      <c r="AT7" s="273"/>
      <c r="AU7" s="60" t="str">
        <f>+'C_4.3 &amp; C_4.4'!J7</f>
        <v>C3</v>
      </c>
      <c r="AV7" s="60">
        <f>+'C_4.3 &amp; C_4.4'!K7</f>
        <v>0</v>
      </c>
      <c r="AW7" s="60">
        <f>+'C_4.3 &amp; C_4.4'!L7</f>
        <v>0</v>
      </c>
      <c r="AX7" s="60">
        <f>+'C_4.3 &amp; C_4.4'!M7</f>
        <v>0</v>
      </c>
      <c r="AY7" s="60">
        <f>+'C_4.3 &amp; C_4.4'!N7</f>
        <v>0</v>
      </c>
      <c r="AZ7" s="60">
        <f>+'C_4.3 &amp; C_4.4'!O7</f>
        <v>0</v>
      </c>
      <c r="BA7" s="60">
        <f>+'C_4.3 &amp; C_4.4'!P7</f>
        <v>0</v>
      </c>
      <c r="BB7" s="60">
        <f>+'C_4.3 &amp; C_4.4'!Q7</f>
        <v>0</v>
      </c>
      <c r="BC7" s="60">
        <f>+'C_4.3 &amp; C_4.4'!R7</f>
        <v>0</v>
      </c>
      <c r="BD7" s="60">
        <f>+'C_4.3 &amp; C_4.4'!S7</f>
        <v>0</v>
      </c>
      <c r="BE7" s="60">
        <f>+'C_4.3 &amp; C_4.4'!T7</f>
        <v>0</v>
      </c>
      <c r="BF7" s="60" t="e">
        <f>+'C_4.3 &amp; C_4.4'!U7</f>
        <v>#DIV/0!</v>
      </c>
      <c r="BG7" s="60" t="e">
        <f>+'C_4.3 &amp; C_4.4'!V7</f>
        <v>#DIV/0!</v>
      </c>
      <c r="BH7" s="254"/>
      <c r="BI7" s="18">
        <f>+'C_4.3 &amp; C_4.4'!W7</f>
        <v>0</v>
      </c>
      <c r="BJ7" s="254"/>
      <c r="BK7" s="18" t="s">
        <v>342</v>
      </c>
      <c r="BL7" s="18" t="str">
        <f>+'From C_4.5 to C_5.5'!J5</f>
        <v>1000 CFU in 1 g or 1 ml</v>
      </c>
      <c r="BM7" s="18">
        <f>+'From C_4.5 to C_5.5'!K5</f>
        <v>0</v>
      </c>
      <c r="BN7" s="18">
        <f>+'From C_4.5 to C_5.5'!L5</f>
        <v>0</v>
      </c>
      <c r="BO7" s="18">
        <f>+'From C_4.5 to C_5.5'!M5</f>
        <v>0</v>
      </c>
      <c r="BP7" s="254"/>
      <c r="BQ7" s="256"/>
      <c r="BR7" s="256"/>
      <c r="BS7" s="256"/>
      <c r="BT7" s="256"/>
      <c r="BU7" s="256"/>
      <c r="BV7" s="254"/>
      <c r="BW7" s="18" t="s">
        <v>352</v>
      </c>
      <c r="BX7" s="18" t="str">
        <f>+'From C_4.5 to C_5.5'!J15</f>
        <v>5 g/kg dry matter</v>
      </c>
      <c r="BY7" s="18">
        <f>+'From C_4.5 to C_5.5'!K15</f>
        <v>0</v>
      </c>
      <c r="BZ7" s="18">
        <f>+'From C_4.5 to C_5.5'!L15</f>
        <v>0</v>
      </c>
      <c r="CA7" s="18">
        <f>+'From C_4.5 to C_5.5'!M15</f>
        <v>0</v>
      </c>
      <c r="CB7" s="254"/>
      <c r="CC7" s="60" t="s">
        <v>399</v>
      </c>
      <c r="CD7" s="60" t="str">
        <f>+'From C_4.5 to C_5.5'!J20</f>
        <v>8.5 % dry mass</v>
      </c>
      <c r="CE7" s="60">
        <f>+'From C_4.5 to C_5.5'!K20</f>
        <v>0</v>
      </c>
      <c r="CF7" s="257"/>
      <c r="CG7" s="258"/>
      <c r="CH7" s="261"/>
      <c r="CI7" s="256"/>
      <c r="CJ7" s="256"/>
      <c r="CK7" s="256"/>
      <c r="CL7" s="256"/>
      <c r="CM7" s="254"/>
      <c r="CN7" s="256"/>
      <c r="CO7" s="256"/>
      <c r="CP7" s="256"/>
      <c r="CQ7" s="254"/>
      <c r="CR7" s="256"/>
    </row>
    <row r="8" spans="1:119" ht="72">
      <c r="A8" s="272"/>
      <c r="B8" s="272"/>
      <c r="C8" s="272"/>
      <c r="D8" s="272"/>
      <c r="E8" s="272"/>
      <c r="F8" s="272"/>
      <c r="G8" s="272"/>
      <c r="H8" s="272"/>
      <c r="I8" s="60" t="str">
        <f>+C_1!B7</f>
        <v>IV</v>
      </c>
      <c r="J8" s="60">
        <f>+C_1!C7</f>
        <v>20</v>
      </c>
      <c r="K8" s="60" t="str">
        <f>+C_1!D7</f>
        <v>Mineral</v>
      </c>
      <c r="L8" s="60" t="str">
        <f>+C_1!E7</f>
        <v>Virgin</v>
      </c>
      <c r="M8" s="60" t="str">
        <f>+C_1!F7</f>
        <v>Not applicable. It is a mineral component</v>
      </c>
      <c r="N8" s="60" t="str">
        <f>+C_1!G7</f>
        <v>Not applicable</v>
      </c>
      <c r="O8" s="60" t="str">
        <f>+C_1!H7</f>
        <v>KTM snc</v>
      </c>
      <c r="P8" s="60">
        <f>+C_1!I7</f>
        <v>0</v>
      </c>
      <c r="Q8" s="60">
        <f>+'C_2.2'!H8</f>
        <v>0</v>
      </c>
      <c r="R8" s="60">
        <f>+'C_2.2'!I8</f>
        <v>0</v>
      </c>
      <c r="S8" s="60">
        <f>+'C_2.2'!J8</f>
        <v>0</v>
      </c>
      <c r="T8" s="60">
        <f>+'C_2.2'!K8</f>
        <v>0</v>
      </c>
      <c r="U8" s="60">
        <f>+'C_2.2'!L8</f>
        <v>0</v>
      </c>
      <c r="V8" s="60">
        <f>+'C_2.2'!M8</f>
        <v>0</v>
      </c>
      <c r="W8" s="60">
        <f>+'C_2.2'!N8</f>
        <v>0</v>
      </c>
      <c r="X8" s="254"/>
      <c r="Y8" s="18" t="str">
        <f>+'C_4.1'!B7</f>
        <v>Measurement method</v>
      </c>
      <c r="Z8" s="18">
        <f>+'C_4.1'!C7</f>
        <v>0</v>
      </c>
      <c r="AA8" s="18">
        <f>+'C_4.1'!D7</f>
        <v>0</v>
      </c>
      <c r="AB8" s="18">
        <f>+'C_4.1'!E7</f>
        <v>0</v>
      </c>
      <c r="AC8" s="18">
        <f>+'C_4.1'!F7</f>
        <v>0</v>
      </c>
      <c r="AD8" s="18">
        <f>+'C_4.1'!G7</f>
        <v>0</v>
      </c>
      <c r="AE8" s="18">
        <f>+'C_4.1'!H7</f>
        <v>0</v>
      </c>
      <c r="AF8" s="18">
        <f>+'C_4.1'!I7</f>
        <v>0</v>
      </c>
      <c r="AG8" s="18">
        <f>+'C_4.1'!J7</f>
        <v>0</v>
      </c>
      <c r="AH8" s="18">
        <f>+'C_4.1'!K7</f>
        <v>0</v>
      </c>
      <c r="AI8" s="254"/>
      <c r="AJ8" s="63" t="str">
        <f>+'C_4.2'!B7</f>
        <v>Measured value</v>
      </c>
      <c r="AK8" s="63">
        <f>+'C_4.2'!C7</f>
        <v>0</v>
      </c>
      <c r="AL8" s="254"/>
      <c r="AM8" s="60" t="str">
        <f>+'C_4.3 &amp; C_4.4'!B8</f>
        <v>IV</v>
      </c>
      <c r="AN8" s="60">
        <f>+'C_4.3 &amp; C_4.4'!C8</f>
        <v>20</v>
      </c>
      <c r="AO8" s="60" t="str">
        <f>+'C_4.3 &amp; C_4.4'!D8</f>
        <v>Mineral</v>
      </c>
      <c r="AP8" s="60" t="str">
        <f>+'C_4.3 &amp; C_4.4'!E8</f>
        <v>Virgin</v>
      </c>
      <c r="AQ8" s="60" t="str">
        <f>+'C_4.3 &amp; C_4.4'!F8</f>
        <v>KTM snc</v>
      </c>
      <c r="AR8" s="60">
        <f>+'C_4.3 &amp; C_4.4'!G8</f>
        <v>0</v>
      </c>
      <c r="AS8" s="60">
        <f>+'C_4.3 &amp; C_4.4'!H8</f>
        <v>0</v>
      </c>
      <c r="AT8" s="273"/>
      <c r="AU8" s="60">
        <f>+'C_4.3 &amp; C_4.4'!J8</f>
        <v>0</v>
      </c>
      <c r="AV8" s="60">
        <f>+'C_4.3 &amp; C_4.4'!K8</f>
        <v>0</v>
      </c>
      <c r="AW8" s="60">
        <f>+'C_4.3 &amp; C_4.4'!L8</f>
        <v>0</v>
      </c>
      <c r="AX8" s="60">
        <f>+'C_4.3 &amp; C_4.4'!M8</f>
        <v>0</v>
      </c>
      <c r="AY8" s="60">
        <f>+'C_4.3 &amp; C_4.4'!N8</f>
        <v>0</v>
      </c>
      <c r="AZ8" s="60">
        <f>+'C_4.3 &amp; C_4.4'!O8</f>
        <v>0</v>
      </c>
      <c r="BA8" s="60">
        <f>+'C_4.3 &amp; C_4.4'!P8</f>
        <v>0</v>
      </c>
      <c r="BB8" s="60">
        <f>+'C_4.3 &amp; C_4.4'!Q8</f>
        <v>0</v>
      </c>
      <c r="BC8" s="60">
        <f>+'C_4.3 &amp; C_4.4'!R8</f>
        <v>0</v>
      </c>
      <c r="BD8" s="60">
        <f>+'C_4.3 &amp; C_4.4'!S8</f>
        <v>0</v>
      </c>
      <c r="BE8" s="60">
        <f>+'C_4.3 &amp; C_4.4'!T8</f>
        <v>0</v>
      </c>
      <c r="BF8" s="60" t="e">
        <f>+'C_4.3 &amp; C_4.4'!U8</f>
        <v>#DIV/0!</v>
      </c>
      <c r="BG8" s="60" t="e">
        <f>+'C_4.3 &amp; C_4.4'!V8</f>
        <v>#DIV/0!</v>
      </c>
      <c r="BH8" s="254"/>
      <c r="BI8" s="18">
        <f>+'C_4.3 &amp; C_4.4'!W8</f>
        <v>0</v>
      </c>
      <c r="BJ8" s="254"/>
      <c r="BK8" s="256"/>
      <c r="BL8" s="256"/>
      <c r="BM8" s="256"/>
      <c r="BN8" s="256"/>
      <c r="BO8" s="256"/>
      <c r="BP8" s="254"/>
      <c r="BQ8" s="256"/>
      <c r="BR8" s="256"/>
      <c r="BS8" s="256"/>
      <c r="BT8" s="256"/>
      <c r="BU8" s="256"/>
      <c r="BV8" s="254"/>
      <c r="BW8" s="256"/>
      <c r="BX8" s="256"/>
      <c r="BY8" s="256"/>
      <c r="BZ8" s="256"/>
      <c r="CA8" s="256"/>
      <c r="CB8" s="254"/>
      <c r="CC8" s="60" t="s">
        <v>409</v>
      </c>
      <c r="CD8" s="60" t="str">
        <f>+'From C_4.5 to C_5.5'!L20</f>
        <v>15% dry mass</v>
      </c>
      <c r="CE8" s="60">
        <f>+'From C_4.5 to C_5.5'!M20</f>
        <v>0</v>
      </c>
      <c r="CF8" s="60">
        <f>+'From C_4.5 to C_5.5'!N20</f>
        <v>0</v>
      </c>
      <c r="CG8" s="60">
        <f>+'From C_4.5 to C_5.5'!O20</f>
        <v>0</v>
      </c>
      <c r="CH8" s="261"/>
      <c r="CI8" s="256"/>
      <c r="CJ8" s="256"/>
      <c r="CK8" s="256"/>
      <c r="CL8" s="256"/>
      <c r="CM8" s="254"/>
      <c r="CN8" s="256"/>
      <c r="CO8" s="256"/>
      <c r="CP8" s="256"/>
      <c r="CQ8" s="254"/>
      <c r="CR8" s="256"/>
    </row>
    <row r="9" spans="1:119">
      <c r="A9" s="272"/>
      <c r="B9" s="272"/>
      <c r="C9" s="272"/>
      <c r="D9" s="272"/>
      <c r="E9" s="272"/>
      <c r="F9" s="272"/>
      <c r="G9" s="272"/>
      <c r="H9" s="272"/>
      <c r="I9" s="60">
        <f>+C_1!B8</f>
        <v>0</v>
      </c>
      <c r="J9" s="60">
        <f>+C_1!C8</f>
        <v>0</v>
      </c>
      <c r="K9" s="60">
        <f>+C_1!D8</f>
        <v>0</v>
      </c>
      <c r="L9" s="60">
        <f>+C_1!E8</f>
        <v>0</v>
      </c>
      <c r="M9" s="60">
        <f>+C_1!F8</f>
        <v>0</v>
      </c>
      <c r="N9" s="60">
        <f>+C_1!G8</f>
        <v>0</v>
      </c>
      <c r="O9" s="60">
        <f>+C_1!H8</f>
        <v>0</v>
      </c>
      <c r="P9" s="60">
        <f>+C_1!I8</f>
        <v>0</v>
      </c>
      <c r="Q9" s="60">
        <f>+'C_2.2'!H9</f>
        <v>0</v>
      </c>
      <c r="R9" s="60">
        <f>+'C_2.2'!I9</f>
        <v>0</v>
      </c>
      <c r="S9" s="60">
        <f>+'C_2.2'!J9</f>
        <v>0</v>
      </c>
      <c r="T9" s="60">
        <f>+'C_2.2'!K9</f>
        <v>0</v>
      </c>
      <c r="U9" s="60">
        <f>+'C_2.2'!L9</f>
        <v>0</v>
      </c>
      <c r="V9" s="60">
        <f>+'C_2.2'!M9</f>
        <v>0</v>
      </c>
      <c r="W9" s="60">
        <f>+'C_2.2'!N9</f>
        <v>0</v>
      </c>
      <c r="X9" s="254"/>
      <c r="Y9" s="18" t="str">
        <f>+'C_4.1'!B8</f>
        <v>Measured value</v>
      </c>
      <c r="Z9" s="18">
        <f>+'C_4.1'!C8</f>
        <v>0</v>
      </c>
      <c r="AA9" s="18">
        <f>+'C_4.1'!D8</f>
        <v>0</v>
      </c>
      <c r="AB9" s="18">
        <f>+'C_4.1'!E8</f>
        <v>0</v>
      </c>
      <c r="AC9" s="18">
        <f>+'C_4.1'!F8</f>
        <v>0</v>
      </c>
      <c r="AD9" s="18">
        <f>+'C_4.1'!G8</f>
        <v>0</v>
      </c>
      <c r="AE9" s="18">
        <f>+'C_4.1'!H8</f>
        <v>0</v>
      </c>
      <c r="AF9" s="18">
        <f>+'C_4.1'!I8</f>
        <v>0</v>
      </c>
      <c r="AG9" s="18">
        <f>+'C_4.1'!J8</f>
        <v>0</v>
      </c>
      <c r="AH9" s="18">
        <f>+'C_4.1'!K8</f>
        <v>0</v>
      </c>
      <c r="AI9" s="254"/>
      <c r="AJ9" s="256"/>
      <c r="AK9" s="256"/>
      <c r="AL9" s="254"/>
      <c r="AM9" s="60">
        <f>+'C_4.3 &amp; C_4.4'!B9</f>
        <v>0</v>
      </c>
      <c r="AN9" s="60">
        <f>+'C_4.3 &amp; C_4.4'!C9</f>
        <v>0</v>
      </c>
      <c r="AO9" s="60">
        <f>+'C_4.3 &amp; C_4.4'!D9</f>
        <v>0</v>
      </c>
      <c r="AP9" s="60">
        <f>+'C_4.3 &amp; C_4.4'!E9</f>
        <v>0</v>
      </c>
      <c r="AQ9" s="60">
        <f>+'C_4.3 &amp; C_4.4'!F9</f>
        <v>0</v>
      </c>
      <c r="AR9" s="60">
        <f>+'C_4.3 &amp; C_4.4'!G9</f>
        <v>0</v>
      </c>
      <c r="AS9" s="60">
        <f>+'C_4.3 &amp; C_4.4'!H9</f>
        <v>0</v>
      </c>
      <c r="AT9" s="273"/>
      <c r="AU9" s="60">
        <f>+'C_4.3 &amp; C_4.4'!J9</f>
        <v>0</v>
      </c>
      <c r="AV9" s="60">
        <f>+'C_4.3 &amp; C_4.4'!K9</f>
        <v>0</v>
      </c>
      <c r="AW9" s="60">
        <f>+'C_4.3 &amp; C_4.4'!L9</f>
        <v>0</v>
      </c>
      <c r="AX9" s="60">
        <f>+'C_4.3 &amp; C_4.4'!M9</f>
        <v>0</v>
      </c>
      <c r="AY9" s="60">
        <f>+'C_4.3 &amp; C_4.4'!N9</f>
        <v>0</v>
      </c>
      <c r="AZ9" s="60">
        <f>+'C_4.3 &amp; C_4.4'!O9</f>
        <v>0</v>
      </c>
      <c r="BA9" s="60">
        <f>+'C_4.3 &amp; C_4.4'!P9</f>
        <v>0</v>
      </c>
      <c r="BB9" s="60">
        <f>+'C_4.3 &amp; C_4.4'!Q9</f>
        <v>0</v>
      </c>
      <c r="BC9" s="60">
        <f>+'C_4.3 &amp; C_4.4'!R9</f>
        <v>0</v>
      </c>
      <c r="BD9" s="60">
        <f>+'C_4.3 &amp; C_4.4'!S9</f>
        <v>0</v>
      </c>
      <c r="BE9" s="60">
        <f>+'C_4.3 &amp; C_4.4'!T9</f>
        <v>0</v>
      </c>
      <c r="BF9" s="60" t="e">
        <f>+'C_4.3 &amp; C_4.4'!U9</f>
        <v>#DIV/0!</v>
      </c>
      <c r="BG9" s="60" t="e">
        <f>+'C_4.3 &amp; C_4.4'!V9</f>
        <v>#DIV/0!</v>
      </c>
      <c r="BH9" s="254"/>
      <c r="BI9" s="18">
        <f>+'C_4.3 &amp; C_4.4'!W9</f>
        <v>0</v>
      </c>
      <c r="BJ9" s="254"/>
      <c r="BK9" s="256"/>
      <c r="BL9" s="256"/>
      <c r="BM9" s="256"/>
      <c r="BN9" s="256"/>
      <c r="BO9" s="256"/>
      <c r="BP9" s="254"/>
      <c r="BQ9" s="256"/>
      <c r="BR9" s="256"/>
      <c r="BS9" s="256"/>
      <c r="BT9" s="256"/>
      <c r="BU9" s="256"/>
      <c r="BV9" s="254"/>
      <c r="BW9" s="256"/>
      <c r="BX9" s="256"/>
      <c r="BY9" s="256"/>
      <c r="BZ9" s="256"/>
      <c r="CA9" s="256"/>
      <c r="CB9" s="254"/>
      <c r="CC9" s="263"/>
      <c r="CD9" s="264"/>
      <c r="CE9" s="264"/>
      <c r="CF9" s="264"/>
      <c r="CG9" s="265"/>
      <c r="CH9" s="261"/>
      <c r="CI9" s="256"/>
      <c r="CJ9" s="256"/>
      <c r="CK9" s="256"/>
      <c r="CL9" s="256"/>
      <c r="CM9" s="254"/>
      <c r="CN9" s="256"/>
      <c r="CO9" s="256"/>
      <c r="CP9" s="256"/>
      <c r="CQ9" s="254"/>
      <c r="CR9" s="256"/>
    </row>
    <row r="10" spans="1:119">
      <c r="A10" s="272"/>
      <c r="B10" s="272"/>
      <c r="C10" s="272"/>
      <c r="D10" s="272"/>
      <c r="E10" s="272"/>
      <c r="F10" s="272"/>
      <c r="G10" s="272"/>
      <c r="H10" s="272"/>
      <c r="I10" s="60">
        <f>+C_1!B9</f>
        <v>0</v>
      </c>
      <c r="J10" s="60">
        <f>+C_1!C9</f>
        <v>0</v>
      </c>
      <c r="K10" s="60">
        <f>+C_1!D9</f>
        <v>0</v>
      </c>
      <c r="L10" s="60">
        <f>+C_1!E9</f>
        <v>0</v>
      </c>
      <c r="M10" s="60">
        <f>+C_1!F9</f>
        <v>0</v>
      </c>
      <c r="N10" s="60">
        <f>+C_1!G9</f>
        <v>0</v>
      </c>
      <c r="O10" s="60">
        <f>+C_1!H9</f>
        <v>0</v>
      </c>
      <c r="P10" s="60">
        <f>+C_1!I9</f>
        <v>0</v>
      </c>
      <c r="Q10" s="60">
        <f>+'C_2.2'!H10</f>
        <v>0</v>
      </c>
      <c r="R10" s="60">
        <f>+'C_2.2'!I10</f>
        <v>0</v>
      </c>
      <c r="S10" s="60">
        <f>+'C_2.2'!J10</f>
        <v>0</v>
      </c>
      <c r="T10" s="60">
        <f>+'C_2.2'!K10</f>
        <v>0</v>
      </c>
      <c r="U10" s="60">
        <f>+'C_2.2'!L10</f>
        <v>0</v>
      </c>
      <c r="V10" s="60">
        <f>+'C_2.2'!M10</f>
        <v>0</v>
      </c>
      <c r="W10" s="60">
        <f>+'C_2.2'!N10</f>
        <v>0</v>
      </c>
      <c r="X10" s="254"/>
      <c r="Y10" s="256"/>
      <c r="Z10" s="256"/>
      <c r="AA10" s="256"/>
      <c r="AB10" s="256"/>
      <c r="AC10" s="256"/>
      <c r="AD10" s="256"/>
      <c r="AE10" s="256"/>
      <c r="AF10" s="256"/>
      <c r="AG10" s="256"/>
      <c r="AH10" s="256"/>
      <c r="AI10" s="254"/>
      <c r="AJ10" s="256"/>
      <c r="AK10" s="256"/>
      <c r="AL10" s="254"/>
      <c r="AM10" s="60">
        <f>+'C_4.3 &amp; C_4.4'!B10</f>
        <v>0</v>
      </c>
      <c r="AN10" s="60">
        <f>+'C_4.3 &amp; C_4.4'!C10</f>
        <v>0</v>
      </c>
      <c r="AO10" s="60">
        <f>+'C_4.3 &amp; C_4.4'!D10</f>
        <v>0</v>
      </c>
      <c r="AP10" s="60">
        <f>+'C_4.3 &amp; C_4.4'!E10</f>
        <v>0</v>
      </c>
      <c r="AQ10" s="60">
        <f>+'C_4.3 &amp; C_4.4'!F10</f>
        <v>0</v>
      </c>
      <c r="AR10" s="60">
        <f>+'C_4.3 &amp; C_4.4'!G10</f>
        <v>0</v>
      </c>
      <c r="AS10" s="60">
        <f>+'C_4.3 &amp; C_4.4'!H10</f>
        <v>0</v>
      </c>
      <c r="AT10" s="273"/>
      <c r="AU10" s="60">
        <f>+'C_4.3 &amp; C_4.4'!J10</f>
        <v>0</v>
      </c>
      <c r="AV10" s="60">
        <f>+'C_4.3 &amp; C_4.4'!K10</f>
        <v>0</v>
      </c>
      <c r="AW10" s="60">
        <f>+'C_4.3 &amp; C_4.4'!L10</f>
        <v>0</v>
      </c>
      <c r="AX10" s="60">
        <f>+'C_4.3 &amp; C_4.4'!M10</f>
        <v>0</v>
      </c>
      <c r="AY10" s="60">
        <f>+'C_4.3 &amp; C_4.4'!N10</f>
        <v>0</v>
      </c>
      <c r="AZ10" s="60">
        <f>+'C_4.3 &amp; C_4.4'!O10</f>
        <v>0</v>
      </c>
      <c r="BA10" s="60">
        <f>+'C_4.3 &amp; C_4.4'!P10</f>
        <v>0</v>
      </c>
      <c r="BB10" s="60">
        <f>+'C_4.3 &amp; C_4.4'!Q10</f>
        <v>0</v>
      </c>
      <c r="BC10" s="60">
        <f>+'C_4.3 &amp; C_4.4'!R10</f>
        <v>0</v>
      </c>
      <c r="BD10" s="60">
        <f>+'C_4.3 &amp; C_4.4'!S10</f>
        <v>0</v>
      </c>
      <c r="BE10" s="60">
        <f>+'C_4.3 &amp; C_4.4'!T10</f>
        <v>0</v>
      </c>
      <c r="BF10" s="60" t="e">
        <f>+'C_4.3 &amp; C_4.4'!U10</f>
        <v>#DIV/0!</v>
      </c>
      <c r="BG10" s="60" t="e">
        <f>+'C_4.3 &amp; C_4.4'!V10</f>
        <v>#DIV/0!</v>
      </c>
      <c r="BH10" s="254"/>
      <c r="BI10" s="18">
        <f>+'C_4.3 &amp; C_4.4'!W10</f>
        <v>0</v>
      </c>
      <c r="BJ10" s="254"/>
      <c r="BK10" s="256"/>
      <c r="BL10" s="256"/>
      <c r="BM10" s="256"/>
      <c r="BN10" s="256"/>
      <c r="BO10" s="256"/>
      <c r="BP10" s="254"/>
      <c r="BQ10" s="256"/>
      <c r="BR10" s="256"/>
      <c r="BS10" s="256"/>
      <c r="BT10" s="256"/>
      <c r="BU10" s="256"/>
      <c r="BV10" s="254"/>
      <c r="BW10" s="256"/>
      <c r="BX10" s="256"/>
      <c r="BY10" s="256"/>
      <c r="BZ10" s="256"/>
      <c r="CA10" s="256"/>
      <c r="CB10" s="254"/>
      <c r="CC10" s="266"/>
      <c r="CD10" s="267"/>
      <c r="CE10" s="267"/>
      <c r="CF10" s="267"/>
      <c r="CG10" s="268"/>
      <c r="CH10" s="261"/>
      <c r="CI10" s="256"/>
      <c r="CJ10" s="256"/>
      <c r="CK10" s="256"/>
      <c r="CL10" s="256"/>
      <c r="CM10" s="254"/>
      <c r="CN10" s="256"/>
      <c r="CO10" s="256"/>
      <c r="CP10" s="256"/>
      <c r="CQ10" s="254"/>
      <c r="CR10" s="256"/>
    </row>
    <row r="11" spans="1:119">
      <c r="A11" s="272"/>
      <c r="B11" s="272"/>
      <c r="C11" s="272"/>
      <c r="D11" s="272"/>
      <c r="E11" s="272"/>
      <c r="F11" s="272"/>
      <c r="G11" s="272"/>
      <c r="H11" s="272"/>
      <c r="I11" s="60">
        <f>+C_1!B10</f>
        <v>0</v>
      </c>
      <c r="J11" s="60">
        <f>+C_1!C10</f>
        <v>0</v>
      </c>
      <c r="K11" s="60">
        <f>+C_1!D10</f>
        <v>0</v>
      </c>
      <c r="L11" s="60">
        <f>+C_1!E10</f>
        <v>0</v>
      </c>
      <c r="M11" s="60">
        <f>+C_1!F10</f>
        <v>0</v>
      </c>
      <c r="N11" s="60">
        <f>+C_1!G10</f>
        <v>0</v>
      </c>
      <c r="O11" s="60">
        <f>+C_1!H10</f>
        <v>0</v>
      </c>
      <c r="P11" s="60">
        <f>+C_1!I10</f>
        <v>0</v>
      </c>
      <c r="Q11" s="60">
        <f>+'C_2.2'!H11</f>
        <v>0</v>
      </c>
      <c r="R11" s="60">
        <f>+'C_2.2'!I11</f>
        <v>0</v>
      </c>
      <c r="S11" s="60">
        <f>+'C_2.2'!J11</f>
        <v>0</v>
      </c>
      <c r="T11" s="60">
        <f>+'C_2.2'!K11</f>
        <v>0</v>
      </c>
      <c r="U11" s="60">
        <f>+'C_2.2'!L11</f>
        <v>0</v>
      </c>
      <c r="V11" s="60">
        <f>+'C_2.2'!M11</f>
        <v>0</v>
      </c>
      <c r="W11" s="60">
        <f>+'C_2.2'!N11</f>
        <v>0</v>
      </c>
      <c r="X11" s="254"/>
      <c r="Y11" s="256"/>
      <c r="Z11" s="256"/>
      <c r="AA11" s="256"/>
      <c r="AB11" s="256"/>
      <c r="AC11" s="256"/>
      <c r="AD11" s="256"/>
      <c r="AE11" s="256"/>
      <c r="AF11" s="256"/>
      <c r="AG11" s="256"/>
      <c r="AH11" s="256"/>
      <c r="AI11" s="254"/>
      <c r="AJ11" s="256"/>
      <c r="AK11" s="256"/>
      <c r="AL11" s="254"/>
      <c r="AM11" s="60">
        <f>+'C_4.3 &amp; C_4.4'!B11</f>
        <v>0</v>
      </c>
      <c r="AN11" s="60">
        <f>+'C_4.3 &amp; C_4.4'!C11</f>
        <v>0</v>
      </c>
      <c r="AO11" s="60">
        <f>+'C_4.3 &amp; C_4.4'!D11</f>
        <v>0</v>
      </c>
      <c r="AP11" s="60">
        <f>+'C_4.3 &amp; C_4.4'!E11</f>
        <v>0</v>
      </c>
      <c r="AQ11" s="60">
        <f>+'C_4.3 &amp; C_4.4'!F11</f>
        <v>0</v>
      </c>
      <c r="AR11" s="60">
        <f>+'C_4.3 &amp; C_4.4'!G11</f>
        <v>0</v>
      </c>
      <c r="AS11" s="60">
        <f>+'C_4.3 &amp; C_4.4'!H11</f>
        <v>0</v>
      </c>
      <c r="AT11" s="273"/>
      <c r="AU11" s="60">
        <f>+'C_4.3 &amp; C_4.4'!J11</f>
        <v>0</v>
      </c>
      <c r="AV11" s="60">
        <f>+'C_4.3 &amp; C_4.4'!K11</f>
        <v>0</v>
      </c>
      <c r="AW11" s="60">
        <f>+'C_4.3 &amp; C_4.4'!L11</f>
        <v>0</v>
      </c>
      <c r="AX11" s="60">
        <f>+'C_4.3 &amp; C_4.4'!M11</f>
        <v>0</v>
      </c>
      <c r="AY11" s="60">
        <f>+'C_4.3 &amp; C_4.4'!N11</f>
        <v>0</v>
      </c>
      <c r="AZ11" s="60">
        <f>+'C_4.3 &amp; C_4.4'!O11</f>
        <v>0</v>
      </c>
      <c r="BA11" s="60">
        <f>+'C_4.3 &amp; C_4.4'!P11</f>
        <v>0</v>
      </c>
      <c r="BB11" s="60">
        <f>+'C_4.3 &amp; C_4.4'!Q11</f>
        <v>0</v>
      </c>
      <c r="BC11" s="60">
        <f>+'C_4.3 &amp; C_4.4'!R11</f>
        <v>0</v>
      </c>
      <c r="BD11" s="60">
        <f>+'C_4.3 &amp; C_4.4'!S11</f>
        <v>0</v>
      </c>
      <c r="BE11" s="60">
        <f>+'C_4.3 &amp; C_4.4'!T11</f>
        <v>0</v>
      </c>
      <c r="BF11" s="60" t="e">
        <f>+'C_4.3 &amp; C_4.4'!U11</f>
        <v>#DIV/0!</v>
      </c>
      <c r="BG11" s="60" t="e">
        <f>+'C_4.3 &amp; C_4.4'!V11</f>
        <v>#DIV/0!</v>
      </c>
      <c r="BH11" s="254"/>
      <c r="BI11" s="18">
        <f>+'C_4.3 &amp; C_4.4'!W11</f>
        <v>0</v>
      </c>
      <c r="BJ11" s="254"/>
      <c r="BK11" s="256"/>
      <c r="BL11" s="256"/>
      <c r="BM11" s="256"/>
      <c r="BN11" s="256"/>
      <c r="BO11" s="256"/>
      <c r="BP11" s="254"/>
      <c r="BQ11" s="256"/>
      <c r="BR11" s="256"/>
      <c r="BS11" s="256"/>
      <c r="BT11" s="256"/>
      <c r="BU11" s="256"/>
      <c r="BV11" s="254"/>
      <c r="BW11" s="256"/>
      <c r="BX11" s="256"/>
      <c r="BY11" s="256"/>
      <c r="BZ11" s="256"/>
      <c r="CA11" s="256"/>
      <c r="CB11" s="254"/>
      <c r="CC11" s="266"/>
      <c r="CD11" s="267"/>
      <c r="CE11" s="267"/>
      <c r="CF11" s="267"/>
      <c r="CG11" s="268"/>
      <c r="CH11" s="261"/>
      <c r="CI11" s="256"/>
      <c r="CJ11" s="256"/>
      <c r="CK11" s="256"/>
      <c r="CL11" s="256"/>
      <c r="CM11" s="254"/>
      <c r="CN11" s="256"/>
      <c r="CO11" s="256"/>
      <c r="CP11" s="256"/>
      <c r="CQ11" s="254"/>
      <c r="CR11" s="256"/>
    </row>
    <row r="12" spans="1:119">
      <c r="A12" s="272"/>
      <c r="B12" s="272"/>
      <c r="C12" s="272"/>
      <c r="D12" s="272"/>
      <c r="E12" s="272"/>
      <c r="F12" s="272"/>
      <c r="G12" s="272"/>
      <c r="H12" s="272"/>
      <c r="I12" s="60">
        <f>+C_1!B11</f>
        <v>0</v>
      </c>
      <c r="J12" s="60">
        <f>+C_1!C11</f>
        <v>0</v>
      </c>
      <c r="K12" s="60">
        <f>+C_1!D11</f>
        <v>0</v>
      </c>
      <c r="L12" s="60">
        <f>+C_1!E11</f>
        <v>0</v>
      </c>
      <c r="M12" s="60">
        <f>+C_1!F11</f>
        <v>0</v>
      </c>
      <c r="N12" s="60">
        <f>+C_1!G11</f>
        <v>0</v>
      </c>
      <c r="O12" s="60">
        <f>+C_1!H11</f>
        <v>0</v>
      </c>
      <c r="P12" s="60">
        <f>+C_1!I11</f>
        <v>0</v>
      </c>
      <c r="Q12" s="60">
        <f>+'C_2.2'!H12</f>
        <v>0</v>
      </c>
      <c r="R12" s="60">
        <f>+'C_2.2'!I12</f>
        <v>0</v>
      </c>
      <c r="S12" s="60">
        <f>+'C_2.2'!J12</f>
        <v>0</v>
      </c>
      <c r="T12" s="60">
        <f>+'C_2.2'!K12</f>
        <v>0</v>
      </c>
      <c r="U12" s="60">
        <f>+'C_2.2'!L12</f>
        <v>0</v>
      </c>
      <c r="V12" s="60">
        <f>+'C_2.2'!M12</f>
        <v>0</v>
      </c>
      <c r="W12" s="60">
        <f>+'C_2.2'!N12</f>
        <v>0</v>
      </c>
      <c r="X12" s="254"/>
      <c r="Y12" s="256"/>
      <c r="Z12" s="256"/>
      <c r="AA12" s="256"/>
      <c r="AB12" s="256"/>
      <c r="AC12" s="256"/>
      <c r="AD12" s="256"/>
      <c r="AE12" s="256"/>
      <c r="AF12" s="256"/>
      <c r="AG12" s="256"/>
      <c r="AH12" s="256"/>
      <c r="AI12" s="254"/>
      <c r="AJ12" s="256"/>
      <c r="AK12" s="256"/>
      <c r="AL12" s="254"/>
      <c r="AM12" s="60">
        <f>+'C_4.3 &amp; C_4.4'!B12</f>
        <v>0</v>
      </c>
      <c r="AN12" s="60">
        <f>+'C_4.3 &amp; C_4.4'!C12</f>
        <v>0</v>
      </c>
      <c r="AO12" s="60">
        <f>+'C_4.3 &amp; C_4.4'!D12</f>
        <v>0</v>
      </c>
      <c r="AP12" s="60">
        <f>+'C_4.3 &amp; C_4.4'!E12</f>
        <v>0</v>
      </c>
      <c r="AQ12" s="60">
        <f>+'C_4.3 &amp; C_4.4'!F12</f>
        <v>0</v>
      </c>
      <c r="AR12" s="60">
        <f>+'C_4.3 &amp; C_4.4'!G12</f>
        <v>0</v>
      </c>
      <c r="AS12" s="60">
        <f>+'C_4.3 &amp; C_4.4'!H12</f>
        <v>0</v>
      </c>
      <c r="AT12" s="273"/>
      <c r="AU12" s="60">
        <f>+'C_4.3 &amp; C_4.4'!J12</f>
        <v>0</v>
      </c>
      <c r="AV12" s="60">
        <f>+'C_4.3 &amp; C_4.4'!K12</f>
        <v>0</v>
      </c>
      <c r="AW12" s="60">
        <f>+'C_4.3 &amp; C_4.4'!L12</f>
        <v>0</v>
      </c>
      <c r="AX12" s="60">
        <f>+'C_4.3 &amp; C_4.4'!M12</f>
        <v>0</v>
      </c>
      <c r="AY12" s="60">
        <f>+'C_4.3 &amp; C_4.4'!N12</f>
        <v>0</v>
      </c>
      <c r="AZ12" s="60">
        <f>+'C_4.3 &amp; C_4.4'!O12</f>
        <v>0</v>
      </c>
      <c r="BA12" s="60">
        <f>+'C_4.3 &amp; C_4.4'!P12</f>
        <v>0</v>
      </c>
      <c r="BB12" s="60">
        <f>+'C_4.3 &amp; C_4.4'!Q12</f>
        <v>0</v>
      </c>
      <c r="BC12" s="60">
        <f>+'C_4.3 &amp; C_4.4'!R12</f>
        <v>0</v>
      </c>
      <c r="BD12" s="60">
        <f>+'C_4.3 &amp; C_4.4'!S12</f>
        <v>0</v>
      </c>
      <c r="BE12" s="60">
        <f>+'C_4.3 &amp; C_4.4'!T12</f>
        <v>0</v>
      </c>
      <c r="BF12" s="60" t="e">
        <f>+'C_4.3 &amp; C_4.4'!U12</f>
        <v>#DIV/0!</v>
      </c>
      <c r="BG12" s="60" t="e">
        <f>+'C_4.3 &amp; C_4.4'!V12</f>
        <v>#DIV/0!</v>
      </c>
      <c r="BH12" s="254"/>
      <c r="BI12" s="18">
        <f>+'C_4.3 &amp; C_4.4'!W12</f>
        <v>0</v>
      </c>
      <c r="BJ12" s="254"/>
      <c r="BK12" s="256"/>
      <c r="BL12" s="256"/>
      <c r="BM12" s="256"/>
      <c r="BN12" s="256"/>
      <c r="BO12" s="256"/>
      <c r="BP12" s="254"/>
      <c r="BQ12" s="256"/>
      <c r="BR12" s="256"/>
      <c r="BS12" s="256"/>
      <c r="BT12" s="256"/>
      <c r="BU12" s="256"/>
      <c r="BV12" s="254"/>
      <c r="BW12" s="256"/>
      <c r="BX12" s="256"/>
      <c r="BY12" s="256"/>
      <c r="BZ12" s="256"/>
      <c r="CA12" s="256"/>
      <c r="CB12" s="254"/>
      <c r="CC12" s="266"/>
      <c r="CD12" s="267"/>
      <c r="CE12" s="267"/>
      <c r="CF12" s="267"/>
      <c r="CG12" s="268"/>
      <c r="CH12" s="261"/>
      <c r="CI12" s="256"/>
      <c r="CJ12" s="256"/>
      <c r="CK12" s="256"/>
      <c r="CL12" s="256"/>
      <c r="CM12" s="254"/>
      <c r="CN12" s="256"/>
      <c r="CO12" s="256"/>
      <c r="CP12" s="256"/>
      <c r="CQ12" s="254"/>
      <c r="CR12" s="256"/>
    </row>
    <row r="13" spans="1:119">
      <c r="A13" s="272"/>
      <c r="B13" s="272"/>
      <c r="C13" s="272"/>
      <c r="D13" s="272"/>
      <c r="E13" s="272"/>
      <c r="F13" s="272"/>
      <c r="G13" s="272"/>
      <c r="H13" s="272"/>
      <c r="I13" s="60">
        <f>+C_1!B12</f>
        <v>0</v>
      </c>
      <c r="J13" s="60">
        <f>+C_1!C12</f>
        <v>0</v>
      </c>
      <c r="K13" s="60">
        <f>+C_1!D12</f>
        <v>0</v>
      </c>
      <c r="L13" s="60">
        <f>+C_1!E12</f>
        <v>0</v>
      </c>
      <c r="M13" s="60">
        <f>+C_1!F12</f>
        <v>0</v>
      </c>
      <c r="N13" s="60">
        <f>+C_1!G12</f>
        <v>0</v>
      </c>
      <c r="O13" s="60">
        <f>+C_1!H12</f>
        <v>0</v>
      </c>
      <c r="P13" s="60">
        <f>+C_1!I12</f>
        <v>0</v>
      </c>
      <c r="Q13" s="60">
        <f>+'C_2.2'!H13</f>
        <v>0</v>
      </c>
      <c r="R13" s="60">
        <f>+'C_2.2'!I13</f>
        <v>0</v>
      </c>
      <c r="S13" s="60">
        <f>+'C_2.2'!J13</f>
        <v>0</v>
      </c>
      <c r="T13" s="60">
        <f>+'C_2.2'!K13</f>
        <v>0</v>
      </c>
      <c r="U13" s="60">
        <f>+'C_2.2'!L13</f>
        <v>0</v>
      </c>
      <c r="V13" s="60">
        <f>+'C_2.2'!M13</f>
        <v>0</v>
      </c>
      <c r="W13" s="60">
        <f>+'C_2.2'!N13</f>
        <v>0</v>
      </c>
      <c r="X13" s="254"/>
      <c r="Y13" s="256"/>
      <c r="Z13" s="256"/>
      <c r="AA13" s="256"/>
      <c r="AB13" s="256"/>
      <c r="AC13" s="256"/>
      <c r="AD13" s="256"/>
      <c r="AE13" s="256"/>
      <c r="AF13" s="256"/>
      <c r="AG13" s="256"/>
      <c r="AH13" s="256"/>
      <c r="AI13" s="254"/>
      <c r="AJ13" s="256"/>
      <c r="AK13" s="256"/>
      <c r="AL13" s="254"/>
      <c r="AM13" s="60">
        <f>+'C_4.3 &amp; C_4.4'!B13</f>
        <v>0</v>
      </c>
      <c r="AN13" s="60">
        <f>+'C_4.3 &amp; C_4.4'!C13</f>
        <v>0</v>
      </c>
      <c r="AO13" s="60">
        <f>+'C_4.3 &amp; C_4.4'!D13</f>
        <v>0</v>
      </c>
      <c r="AP13" s="60">
        <f>+'C_4.3 &amp; C_4.4'!E13</f>
        <v>0</v>
      </c>
      <c r="AQ13" s="60">
        <f>+'C_4.3 &amp; C_4.4'!F13</f>
        <v>0</v>
      </c>
      <c r="AR13" s="60">
        <f>+'C_4.3 &amp; C_4.4'!G13</f>
        <v>0</v>
      </c>
      <c r="AS13" s="60">
        <f>+'C_4.3 &amp; C_4.4'!H13</f>
        <v>0</v>
      </c>
      <c r="AT13" s="273"/>
      <c r="AU13" s="60">
        <f>+'C_4.3 &amp; C_4.4'!J13</f>
        <v>0</v>
      </c>
      <c r="AV13" s="60">
        <f>+'C_4.3 &amp; C_4.4'!K13</f>
        <v>0</v>
      </c>
      <c r="AW13" s="60">
        <f>+'C_4.3 &amp; C_4.4'!L13</f>
        <v>0</v>
      </c>
      <c r="AX13" s="60">
        <f>+'C_4.3 &amp; C_4.4'!M13</f>
        <v>0</v>
      </c>
      <c r="AY13" s="60">
        <f>+'C_4.3 &amp; C_4.4'!N13</f>
        <v>0</v>
      </c>
      <c r="AZ13" s="60">
        <f>+'C_4.3 &amp; C_4.4'!O13</f>
        <v>0</v>
      </c>
      <c r="BA13" s="60">
        <f>+'C_4.3 &amp; C_4.4'!P13</f>
        <v>0</v>
      </c>
      <c r="BB13" s="60">
        <f>+'C_4.3 &amp; C_4.4'!Q13</f>
        <v>0</v>
      </c>
      <c r="BC13" s="60">
        <f>+'C_4.3 &amp; C_4.4'!R13</f>
        <v>0</v>
      </c>
      <c r="BD13" s="60">
        <f>+'C_4.3 &amp; C_4.4'!S13</f>
        <v>0</v>
      </c>
      <c r="BE13" s="60">
        <f>+'C_4.3 &amp; C_4.4'!T13</f>
        <v>0</v>
      </c>
      <c r="BF13" s="60" t="e">
        <f>+'C_4.3 &amp; C_4.4'!U13</f>
        <v>#DIV/0!</v>
      </c>
      <c r="BG13" s="60" t="e">
        <f>+'C_4.3 &amp; C_4.4'!V13</f>
        <v>#DIV/0!</v>
      </c>
      <c r="BH13" s="254"/>
      <c r="BI13" s="18">
        <f>+'C_4.3 &amp; C_4.4'!W13</f>
        <v>0</v>
      </c>
      <c r="BJ13" s="254"/>
      <c r="BK13" s="256"/>
      <c r="BL13" s="256"/>
      <c r="BM13" s="256"/>
      <c r="BN13" s="256"/>
      <c r="BO13" s="256"/>
      <c r="BP13" s="254"/>
      <c r="BQ13" s="256"/>
      <c r="BR13" s="256"/>
      <c r="BS13" s="256"/>
      <c r="BT13" s="256"/>
      <c r="BU13" s="256"/>
      <c r="BV13" s="254"/>
      <c r="BW13" s="256"/>
      <c r="BX13" s="256"/>
      <c r="BY13" s="256"/>
      <c r="BZ13" s="256"/>
      <c r="CA13" s="256"/>
      <c r="CB13" s="254"/>
      <c r="CC13" s="266"/>
      <c r="CD13" s="267"/>
      <c r="CE13" s="267"/>
      <c r="CF13" s="267"/>
      <c r="CG13" s="268"/>
      <c r="CH13" s="261"/>
      <c r="CI13" s="256"/>
      <c r="CJ13" s="256"/>
      <c r="CK13" s="256"/>
      <c r="CL13" s="256"/>
      <c r="CM13" s="254"/>
      <c r="CN13" s="256"/>
      <c r="CO13" s="256"/>
      <c r="CP13" s="256"/>
      <c r="CQ13" s="254"/>
      <c r="CR13" s="256"/>
    </row>
    <row r="14" spans="1:119">
      <c r="A14" s="272"/>
      <c r="B14" s="272"/>
      <c r="C14" s="272"/>
      <c r="D14" s="272"/>
      <c r="E14" s="272"/>
      <c r="F14" s="272"/>
      <c r="G14" s="272"/>
      <c r="H14" s="272"/>
      <c r="I14" s="60">
        <f>+C_1!B13</f>
        <v>0</v>
      </c>
      <c r="J14" s="60">
        <f>+C_1!C13</f>
        <v>0</v>
      </c>
      <c r="K14" s="60">
        <f>+C_1!D13</f>
        <v>0</v>
      </c>
      <c r="L14" s="60">
        <f>+C_1!E13</f>
        <v>0</v>
      </c>
      <c r="M14" s="60">
        <f>+C_1!F13</f>
        <v>0</v>
      </c>
      <c r="N14" s="60">
        <f>+C_1!G13</f>
        <v>0</v>
      </c>
      <c r="O14" s="60">
        <f>+C_1!H13</f>
        <v>0</v>
      </c>
      <c r="P14" s="60">
        <f>+C_1!I13</f>
        <v>0</v>
      </c>
      <c r="Q14" s="60">
        <f>+'C_2.2'!H14</f>
        <v>0</v>
      </c>
      <c r="R14" s="60">
        <f>+'C_2.2'!I14</f>
        <v>0</v>
      </c>
      <c r="S14" s="60">
        <f>+'C_2.2'!J14</f>
        <v>0</v>
      </c>
      <c r="T14" s="60">
        <f>+'C_2.2'!K14</f>
        <v>0</v>
      </c>
      <c r="U14" s="60">
        <f>+'C_2.2'!L14</f>
        <v>0</v>
      </c>
      <c r="V14" s="60">
        <f>+'C_2.2'!M14</f>
        <v>0</v>
      </c>
      <c r="W14" s="60">
        <f>+'C_2.2'!N14</f>
        <v>0</v>
      </c>
      <c r="X14" s="254"/>
      <c r="Y14" s="256"/>
      <c r="Z14" s="256"/>
      <c r="AA14" s="256"/>
      <c r="AB14" s="256"/>
      <c r="AC14" s="256"/>
      <c r="AD14" s="256"/>
      <c r="AE14" s="256"/>
      <c r="AF14" s="256"/>
      <c r="AG14" s="256"/>
      <c r="AH14" s="256"/>
      <c r="AI14" s="254"/>
      <c r="AJ14" s="256"/>
      <c r="AK14" s="256"/>
      <c r="AL14" s="254"/>
      <c r="AM14" s="60">
        <f>+'C_4.3 &amp; C_4.4'!B14</f>
        <v>0</v>
      </c>
      <c r="AN14" s="60">
        <f>+'C_4.3 &amp; C_4.4'!C14</f>
        <v>0</v>
      </c>
      <c r="AO14" s="60">
        <f>+'C_4.3 &amp; C_4.4'!D14</f>
        <v>0</v>
      </c>
      <c r="AP14" s="60">
        <f>+'C_4.3 &amp; C_4.4'!E14</f>
        <v>0</v>
      </c>
      <c r="AQ14" s="60">
        <f>+'C_4.3 &amp; C_4.4'!F14</f>
        <v>0</v>
      </c>
      <c r="AR14" s="60">
        <f>+'C_4.3 &amp; C_4.4'!G14</f>
        <v>0</v>
      </c>
      <c r="AS14" s="60">
        <f>+'C_4.3 &amp; C_4.4'!H14</f>
        <v>0</v>
      </c>
      <c r="AT14" s="273"/>
      <c r="AU14" s="60">
        <f>+'C_4.3 &amp; C_4.4'!J14</f>
        <v>0</v>
      </c>
      <c r="AV14" s="60">
        <f>+'C_4.3 &amp; C_4.4'!K14</f>
        <v>0</v>
      </c>
      <c r="AW14" s="60">
        <f>+'C_4.3 &amp; C_4.4'!L14</f>
        <v>0</v>
      </c>
      <c r="AX14" s="60">
        <f>+'C_4.3 &amp; C_4.4'!M14</f>
        <v>0</v>
      </c>
      <c r="AY14" s="60">
        <f>+'C_4.3 &amp; C_4.4'!N14</f>
        <v>0</v>
      </c>
      <c r="AZ14" s="60">
        <f>+'C_4.3 &amp; C_4.4'!O14</f>
        <v>0</v>
      </c>
      <c r="BA14" s="60">
        <f>+'C_4.3 &amp; C_4.4'!P14</f>
        <v>0</v>
      </c>
      <c r="BB14" s="60">
        <f>+'C_4.3 &amp; C_4.4'!Q14</f>
        <v>0</v>
      </c>
      <c r="BC14" s="60">
        <f>+'C_4.3 &amp; C_4.4'!R14</f>
        <v>0</v>
      </c>
      <c r="BD14" s="60">
        <f>+'C_4.3 &amp; C_4.4'!S14</f>
        <v>0</v>
      </c>
      <c r="BE14" s="60">
        <f>+'C_4.3 &amp; C_4.4'!T14</f>
        <v>0</v>
      </c>
      <c r="BF14" s="60" t="e">
        <f>+'C_4.3 &amp; C_4.4'!U14</f>
        <v>#DIV/0!</v>
      </c>
      <c r="BG14" s="60" t="e">
        <f>+'C_4.3 &amp; C_4.4'!V14</f>
        <v>#DIV/0!</v>
      </c>
      <c r="BH14" s="254"/>
      <c r="BI14" s="18">
        <f>+'C_4.3 &amp; C_4.4'!W14</f>
        <v>0</v>
      </c>
      <c r="BJ14" s="254"/>
      <c r="BK14" s="256"/>
      <c r="BL14" s="256"/>
      <c r="BM14" s="256"/>
      <c r="BN14" s="256"/>
      <c r="BO14" s="256"/>
      <c r="BP14" s="254"/>
      <c r="BQ14" s="256"/>
      <c r="BR14" s="256"/>
      <c r="BS14" s="256"/>
      <c r="BT14" s="256"/>
      <c r="BU14" s="256"/>
      <c r="BV14" s="254"/>
      <c r="BW14" s="256"/>
      <c r="BX14" s="256"/>
      <c r="BY14" s="256"/>
      <c r="BZ14" s="256"/>
      <c r="CA14" s="256"/>
      <c r="CB14" s="254"/>
      <c r="CC14" s="266"/>
      <c r="CD14" s="267"/>
      <c r="CE14" s="267"/>
      <c r="CF14" s="267"/>
      <c r="CG14" s="268"/>
      <c r="CH14" s="261"/>
      <c r="CI14" s="256"/>
      <c r="CJ14" s="256"/>
      <c r="CK14" s="256"/>
      <c r="CL14" s="256"/>
      <c r="CM14" s="254"/>
      <c r="CN14" s="256"/>
      <c r="CO14" s="256"/>
      <c r="CP14" s="256"/>
      <c r="CQ14" s="254"/>
      <c r="CR14" s="256"/>
    </row>
    <row r="15" spans="1:119">
      <c r="A15" s="272"/>
      <c r="B15" s="272"/>
      <c r="C15" s="272"/>
      <c r="D15" s="272"/>
      <c r="E15" s="272"/>
      <c r="F15" s="272"/>
      <c r="G15" s="272"/>
      <c r="H15" s="272"/>
      <c r="I15" s="60">
        <f>+C_1!B14</f>
        <v>0</v>
      </c>
      <c r="J15" s="60">
        <f>+C_1!C14</f>
        <v>0</v>
      </c>
      <c r="K15" s="60">
        <f>+C_1!D14</f>
        <v>0</v>
      </c>
      <c r="L15" s="60">
        <f>+C_1!E14</f>
        <v>0</v>
      </c>
      <c r="M15" s="60">
        <f>+C_1!F14</f>
        <v>0</v>
      </c>
      <c r="N15" s="60">
        <f>+C_1!G14</f>
        <v>0</v>
      </c>
      <c r="O15" s="60">
        <f>+C_1!H14</f>
        <v>0</v>
      </c>
      <c r="P15" s="60">
        <f>+C_1!I14</f>
        <v>0</v>
      </c>
      <c r="Q15" s="60">
        <f>+'C_2.2'!H15</f>
        <v>0</v>
      </c>
      <c r="R15" s="60">
        <f>+'C_2.2'!I15</f>
        <v>0</v>
      </c>
      <c r="S15" s="60">
        <f>+'C_2.2'!J15</f>
        <v>0</v>
      </c>
      <c r="T15" s="60">
        <f>+'C_2.2'!K15</f>
        <v>0</v>
      </c>
      <c r="U15" s="60">
        <f>+'C_2.2'!L15</f>
        <v>0</v>
      </c>
      <c r="V15" s="60">
        <f>+'C_2.2'!M15</f>
        <v>0</v>
      </c>
      <c r="W15" s="60">
        <f>+'C_2.2'!N15</f>
        <v>0</v>
      </c>
      <c r="X15" s="254"/>
      <c r="Y15" s="256"/>
      <c r="Z15" s="256"/>
      <c r="AA15" s="256"/>
      <c r="AB15" s="256"/>
      <c r="AC15" s="256"/>
      <c r="AD15" s="256"/>
      <c r="AE15" s="256"/>
      <c r="AF15" s="256"/>
      <c r="AG15" s="256"/>
      <c r="AH15" s="256"/>
      <c r="AI15" s="254"/>
      <c r="AJ15" s="256"/>
      <c r="AK15" s="256"/>
      <c r="AL15" s="254"/>
      <c r="AM15" s="60">
        <f>+'C_4.3 &amp; C_4.4'!B15</f>
        <v>0</v>
      </c>
      <c r="AN15" s="60">
        <f>+'C_4.3 &amp; C_4.4'!C15</f>
        <v>0</v>
      </c>
      <c r="AO15" s="60">
        <f>+'C_4.3 &amp; C_4.4'!D15</f>
        <v>0</v>
      </c>
      <c r="AP15" s="60">
        <f>+'C_4.3 &amp; C_4.4'!E15</f>
        <v>0</v>
      </c>
      <c r="AQ15" s="60">
        <f>+'C_4.3 &amp; C_4.4'!F15</f>
        <v>0</v>
      </c>
      <c r="AR15" s="60">
        <f>+'C_4.3 &amp; C_4.4'!G15</f>
        <v>0</v>
      </c>
      <c r="AS15" s="60">
        <f>+'C_4.3 &amp; C_4.4'!H15</f>
        <v>0</v>
      </c>
      <c r="AT15" s="273"/>
      <c r="AU15" s="60">
        <f>+'C_4.3 &amp; C_4.4'!J15</f>
        <v>0</v>
      </c>
      <c r="AV15" s="60">
        <f>+'C_4.3 &amp; C_4.4'!K15</f>
        <v>0</v>
      </c>
      <c r="AW15" s="60">
        <f>+'C_4.3 &amp; C_4.4'!L15</f>
        <v>0</v>
      </c>
      <c r="AX15" s="60">
        <f>+'C_4.3 &amp; C_4.4'!M15</f>
        <v>0</v>
      </c>
      <c r="AY15" s="60">
        <f>+'C_4.3 &amp; C_4.4'!N15</f>
        <v>0</v>
      </c>
      <c r="AZ15" s="60">
        <f>+'C_4.3 &amp; C_4.4'!O15</f>
        <v>0</v>
      </c>
      <c r="BA15" s="60">
        <f>+'C_4.3 &amp; C_4.4'!P15</f>
        <v>0</v>
      </c>
      <c r="BB15" s="60">
        <f>+'C_4.3 &amp; C_4.4'!Q15</f>
        <v>0</v>
      </c>
      <c r="BC15" s="60">
        <f>+'C_4.3 &amp; C_4.4'!R15</f>
        <v>0</v>
      </c>
      <c r="BD15" s="60">
        <f>+'C_4.3 &amp; C_4.4'!S15</f>
        <v>0</v>
      </c>
      <c r="BE15" s="60">
        <f>+'C_4.3 &amp; C_4.4'!T15</f>
        <v>0</v>
      </c>
      <c r="BF15" s="60" t="e">
        <f>+'C_4.3 &amp; C_4.4'!U15</f>
        <v>#DIV/0!</v>
      </c>
      <c r="BG15" s="60" t="e">
        <f>+'C_4.3 &amp; C_4.4'!V15</f>
        <v>#DIV/0!</v>
      </c>
      <c r="BH15" s="254"/>
      <c r="BI15" s="18">
        <f>+'C_4.3 &amp; C_4.4'!W15</f>
        <v>0</v>
      </c>
      <c r="BJ15" s="254"/>
      <c r="BK15" s="256"/>
      <c r="BL15" s="256"/>
      <c r="BM15" s="256"/>
      <c r="BN15" s="256"/>
      <c r="BO15" s="256"/>
      <c r="BP15" s="254"/>
      <c r="BQ15" s="256"/>
      <c r="BR15" s="256"/>
      <c r="BS15" s="256"/>
      <c r="BT15" s="256"/>
      <c r="BU15" s="256"/>
      <c r="BV15" s="254"/>
      <c r="BW15" s="256"/>
      <c r="BX15" s="256"/>
      <c r="BY15" s="256"/>
      <c r="BZ15" s="256"/>
      <c r="CA15" s="256"/>
      <c r="CB15" s="254"/>
      <c r="CC15" s="266"/>
      <c r="CD15" s="267"/>
      <c r="CE15" s="267"/>
      <c r="CF15" s="267"/>
      <c r="CG15" s="268"/>
      <c r="CH15" s="261"/>
      <c r="CI15" s="256"/>
      <c r="CJ15" s="256"/>
      <c r="CK15" s="256"/>
      <c r="CL15" s="256"/>
      <c r="CM15" s="254"/>
      <c r="CN15" s="256"/>
      <c r="CO15" s="256"/>
      <c r="CP15" s="256"/>
      <c r="CQ15" s="254"/>
      <c r="CR15" s="256"/>
    </row>
    <row r="16" spans="1:119">
      <c r="A16" s="272"/>
      <c r="B16" s="272"/>
      <c r="C16" s="272"/>
      <c r="D16" s="272"/>
      <c r="E16" s="272"/>
      <c r="F16" s="272"/>
      <c r="G16" s="272"/>
      <c r="H16" s="272"/>
      <c r="I16" s="60">
        <f>+C_1!B15</f>
        <v>0</v>
      </c>
      <c r="J16" s="60">
        <f>+C_1!C15</f>
        <v>0</v>
      </c>
      <c r="K16" s="60">
        <f>+C_1!D15</f>
        <v>0</v>
      </c>
      <c r="L16" s="60">
        <f>+C_1!E15</f>
        <v>0</v>
      </c>
      <c r="M16" s="60">
        <f>+C_1!F15</f>
        <v>0</v>
      </c>
      <c r="N16" s="60">
        <f>+C_1!G15</f>
        <v>0</v>
      </c>
      <c r="O16" s="60">
        <f>+C_1!H15</f>
        <v>0</v>
      </c>
      <c r="P16" s="60">
        <f>+C_1!I15</f>
        <v>0</v>
      </c>
      <c r="Q16" s="60">
        <f>+'C_2.2'!H16</f>
        <v>0</v>
      </c>
      <c r="R16" s="60">
        <f>+'C_2.2'!I16</f>
        <v>0</v>
      </c>
      <c r="S16" s="60">
        <f>+'C_2.2'!J16</f>
        <v>0</v>
      </c>
      <c r="T16" s="60">
        <f>+'C_2.2'!K16</f>
        <v>0</v>
      </c>
      <c r="U16" s="60">
        <f>+'C_2.2'!L16</f>
        <v>0</v>
      </c>
      <c r="V16" s="60">
        <f>+'C_2.2'!M16</f>
        <v>0</v>
      </c>
      <c r="W16" s="60">
        <f>+'C_2.2'!N16</f>
        <v>0</v>
      </c>
      <c r="X16" s="254"/>
      <c r="Y16" s="256"/>
      <c r="Z16" s="256"/>
      <c r="AA16" s="256"/>
      <c r="AB16" s="256"/>
      <c r="AC16" s="256"/>
      <c r="AD16" s="256"/>
      <c r="AE16" s="256"/>
      <c r="AF16" s="256"/>
      <c r="AG16" s="256"/>
      <c r="AH16" s="256"/>
      <c r="AI16" s="254"/>
      <c r="AJ16" s="256"/>
      <c r="AK16" s="256"/>
      <c r="AL16" s="254"/>
      <c r="AM16" s="60">
        <f>+'C_4.3 &amp; C_4.4'!B16</f>
        <v>0</v>
      </c>
      <c r="AN16" s="60">
        <f>+'C_4.3 &amp; C_4.4'!C16</f>
        <v>0</v>
      </c>
      <c r="AO16" s="60">
        <f>+'C_4.3 &amp; C_4.4'!D16</f>
        <v>0</v>
      </c>
      <c r="AP16" s="60">
        <f>+'C_4.3 &amp; C_4.4'!E16</f>
        <v>0</v>
      </c>
      <c r="AQ16" s="60">
        <f>+'C_4.3 &amp; C_4.4'!F16</f>
        <v>0</v>
      </c>
      <c r="AR16" s="60">
        <f>+'C_4.3 &amp; C_4.4'!G16</f>
        <v>0</v>
      </c>
      <c r="AS16" s="60">
        <f>+'C_4.3 &amp; C_4.4'!H16</f>
        <v>0</v>
      </c>
      <c r="AT16" s="273"/>
      <c r="AU16" s="60">
        <f>+'C_4.3 &amp; C_4.4'!J16</f>
        <v>0</v>
      </c>
      <c r="AV16" s="60">
        <f>+'C_4.3 &amp; C_4.4'!K16</f>
        <v>0</v>
      </c>
      <c r="AW16" s="60">
        <f>+'C_4.3 &amp; C_4.4'!L16</f>
        <v>0</v>
      </c>
      <c r="AX16" s="60">
        <f>+'C_4.3 &amp; C_4.4'!M16</f>
        <v>0</v>
      </c>
      <c r="AY16" s="60">
        <f>+'C_4.3 &amp; C_4.4'!N16</f>
        <v>0</v>
      </c>
      <c r="AZ16" s="60">
        <f>+'C_4.3 &amp; C_4.4'!O16</f>
        <v>0</v>
      </c>
      <c r="BA16" s="60">
        <f>+'C_4.3 &amp; C_4.4'!P16</f>
        <v>0</v>
      </c>
      <c r="BB16" s="60">
        <f>+'C_4.3 &amp; C_4.4'!Q16</f>
        <v>0</v>
      </c>
      <c r="BC16" s="60">
        <f>+'C_4.3 &amp; C_4.4'!R16</f>
        <v>0</v>
      </c>
      <c r="BD16" s="60">
        <f>+'C_4.3 &amp; C_4.4'!S16</f>
        <v>0</v>
      </c>
      <c r="BE16" s="60">
        <f>+'C_4.3 &amp; C_4.4'!T16</f>
        <v>0</v>
      </c>
      <c r="BF16" s="60" t="e">
        <f>+'C_4.3 &amp; C_4.4'!U16</f>
        <v>#DIV/0!</v>
      </c>
      <c r="BG16" s="60" t="e">
        <f>+'C_4.3 &amp; C_4.4'!V16</f>
        <v>#DIV/0!</v>
      </c>
      <c r="BH16" s="254"/>
      <c r="BI16" s="18">
        <f>+'C_4.3 &amp; C_4.4'!W16</f>
        <v>0</v>
      </c>
      <c r="BJ16" s="254"/>
      <c r="BK16" s="256"/>
      <c r="BL16" s="256"/>
      <c r="BM16" s="256"/>
      <c r="BN16" s="256"/>
      <c r="BO16" s="256"/>
      <c r="BP16" s="254"/>
      <c r="BQ16" s="256"/>
      <c r="BR16" s="256"/>
      <c r="BS16" s="256"/>
      <c r="BT16" s="256"/>
      <c r="BU16" s="256"/>
      <c r="BV16" s="254"/>
      <c r="BW16" s="256"/>
      <c r="BX16" s="256"/>
      <c r="BY16" s="256"/>
      <c r="BZ16" s="256"/>
      <c r="CA16" s="256"/>
      <c r="CB16" s="254"/>
      <c r="CC16" s="266"/>
      <c r="CD16" s="267"/>
      <c r="CE16" s="267"/>
      <c r="CF16" s="267"/>
      <c r="CG16" s="268"/>
      <c r="CH16" s="261"/>
      <c r="CI16" s="256"/>
      <c r="CJ16" s="256"/>
      <c r="CK16" s="256"/>
      <c r="CL16" s="256"/>
      <c r="CM16" s="254"/>
      <c r="CN16" s="256"/>
      <c r="CO16" s="256"/>
      <c r="CP16" s="256"/>
      <c r="CQ16" s="254"/>
      <c r="CR16" s="256"/>
    </row>
    <row r="17" spans="1:96">
      <c r="A17" s="272"/>
      <c r="B17" s="272"/>
      <c r="C17" s="272"/>
      <c r="D17" s="272"/>
      <c r="E17" s="272"/>
      <c r="F17" s="272"/>
      <c r="G17" s="272"/>
      <c r="H17" s="272"/>
      <c r="I17" s="60">
        <f>+C_1!B16</f>
        <v>0</v>
      </c>
      <c r="J17" s="60">
        <f>+C_1!C16</f>
        <v>0</v>
      </c>
      <c r="K17" s="60">
        <f>+C_1!D16</f>
        <v>0</v>
      </c>
      <c r="L17" s="60">
        <f>+C_1!E16</f>
        <v>0</v>
      </c>
      <c r="M17" s="60">
        <f>+C_1!F16</f>
        <v>0</v>
      </c>
      <c r="N17" s="60">
        <f>+C_1!G16</f>
        <v>0</v>
      </c>
      <c r="O17" s="60">
        <f>+C_1!H16</f>
        <v>0</v>
      </c>
      <c r="P17" s="60">
        <f>+C_1!I16</f>
        <v>0</v>
      </c>
      <c r="Q17" s="60">
        <f>+'C_2.2'!H17</f>
        <v>0</v>
      </c>
      <c r="R17" s="60">
        <f>+'C_2.2'!I17</f>
        <v>0</v>
      </c>
      <c r="S17" s="60">
        <f>+'C_2.2'!J17</f>
        <v>0</v>
      </c>
      <c r="T17" s="60">
        <f>+'C_2.2'!K17</f>
        <v>0</v>
      </c>
      <c r="U17" s="60">
        <f>+'C_2.2'!L17</f>
        <v>0</v>
      </c>
      <c r="V17" s="60">
        <f>+'C_2.2'!M17</f>
        <v>0</v>
      </c>
      <c r="W17" s="60">
        <f>+'C_2.2'!N17</f>
        <v>0</v>
      </c>
      <c r="X17" s="254"/>
      <c r="Y17" s="256"/>
      <c r="Z17" s="256"/>
      <c r="AA17" s="256"/>
      <c r="AB17" s="256"/>
      <c r="AC17" s="256"/>
      <c r="AD17" s="256"/>
      <c r="AE17" s="256"/>
      <c r="AF17" s="256"/>
      <c r="AG17" s="256"/>
      <c r="AH17" s="256"/>
      <c r="AI17" s="254"/>
      <c r="AJ17" s="256"/>
      <c r="AK17" s="256"/>
      <c r="AL17" s="254"/>
      <c r="AM17" s="60">
        <f>+'C_4.3 &amp; C_4.4'!B17</f>
        <v>0</v>
      </c>
      <c r="AN17" s="60">
        <f>+'C_4.3 &amp; C_4.4'!C17</f>
        <v>0</v>
      </c>
      <c r="AO17" s="60">
        <f>+'C_4.3 &amp; C_4.4'!D17</f>
        <v>0</v>
      </c>
      <c r="AP17" s="60">
        <f>+'C_4.3 &amp; C_4.4'!E17</f>
        <v>0</v>
      </c>
      <c r="AQ17" s="60">
        <f>+'C_4.3 &amp; C_4.4'!F17</f>
        <v>0</v>
      </c>
      <c r="AR17" s="60">
        <f>+'C_4.3 &amp; C_4.4'!G17</f>
        <v>0</v>
      </c>
      <c r="AS17" s="60">
        <f>+'C_4.3 &amp; C_4.4'!H17</f>
        <v>0</v>
      </c>
      <c r="AT17" s="273"/>
      <c r="AU17" s="60">
        <f>+'C_4.3 &amp; C_4.4'!J17</f>
        <v>0</v>
      </c>
      <c r="AV17" s="60">
        <f>+'C_4.3 &amp; C_4.4'!K17</f>
        <v>0</v>
      </c>
      <c r="AW17" s="60">
        <f>+'C_4.3 &amp; C_4.4'!L17</f>
        <v>0</v>
      </c>
      <c r="AX17" s="60">
        <f>+'C_4.3 &amp; C_4.4'!M17</f>
        <v>0</v>
      </c>
      <c r="AY17" s="60">
        <f>+'C_4.3 &amp; C_4.4'!N17</f>
        <v>0</v>
      </c>
      <c r="AZ17" s="60">
        <f>+'C_4.3 &amp; C_4.4'!O17</f>
        <v>0</v>
      </c>
      <c r="BA17" s="60">
        <f>+'C_4.3 &amp; C_4.4'!P17</f>
        <v>0</v>
      </c>
      <c r="BB17" s="60">
        <f>+'C_4.3 &amp; C_4.4'!Q17</f>
        <v>0</v>
      </c>
      <c r="BC17" s="60">
        <f>+'C_4.3 &amp; C_4.4'!R17</f>
        <v>0</v>
      </c>
      <c r="BD17" s="60">
        <f>+'C_4.3 &amp; C_4.4'!S17</f>
        <v>0</v>
      </c>
      <c r="BE17" s="60">
        <f>+'C_4.3 &amp; C_4.4'!T17</f>
        <v>0</v>
      </c>
      <c r="BF17" s="60" t="e">
        <f>+'C_4.3 &amp; C_4.4'!U17</f>
        <v>#DIV/0!</v>
      </c>
      <c r="BG17" s="60" t="e">
        <f>+'C_4.3 &amp; C_4.4'!V17</f>
        <v>#DIV/0!</v>
      </c>
      <c r="BH17" s="254"/>
      <c r="BI17" s="18">
        <f>+'C_4.3 &amp; C_4.4'!W17</f>
        <v>0</v>
      </c>
      <c r="BJ17" s="254"/>
      <c r="BK17" s="256"/>
      <c r="BL17" s="256"/>
      <c r="BM17" s="256"/>
      <c r="BN17" s="256"/>
      <c r="BO17" s="256"/>
      <c r="BP17" s="254"/>
      <c r="BQ17" s="256"/>
      <c r="BR17" s="256"/>
      <c r="BS17" s="256"/>
      <c r="BT17" s="256"/>
      <c r="BU17" s="256"/>
      <c r="BV17" s="254"/>
      <c r="BW17" s="256"/>
      <c r="BX17" s="256"/>
      <c r="BY17" s="256"/>
      <c r="BZ17" s="256"/>
      <c r="CA17" s="256"/>
      <c r="CB17" s="254"/>
      <c r="CC17" s="266"/>
      <c r="CD17" s="267"/>
      <c r="CE17" s="267"/>
      <c r="CF17" s="267"/>
      <c r="CG17" s="268"/>
      <c r="CH17" s="261"/>
      <c r="CI17" s="256"/>
      <c r="CJ17" s="256"/>
      <c r="CK17" s="256"/>
      <c r="CL17" s="256"/>
      <c r="CM17" s="254"/>
      <c r="CN17" s="256"/>
      <c r="CO17" s="256"/>
      <c r="CP17" s="256"/>
      <c r="CQ17" s="254"/>
      <c r="CR17" s="256"/>
    </row>
    <row r="18" spans="1:96">
      <c r="A18" s="272"/>
      <c r="B18" s="272"/>
      <c r="C18" s="272"/>
      <c r="D18" s="272"/>
      <c r="E18" s="272"/>
      <c r="F18" s="272"/>
      <c r="G18" s="272"/>
      <c r="H18" s="272"/>
      <c r="I18" s="60">
        <f>+C_1!B17</f>
        <v>0</v>
      </c>
      <c r="J18" s="60">
        <f>+C_1!C17</f>
        <v>0</v>
      </c>
      <c r="K18" s="60">
        <f>+C_1!D17</f>
        <v>0</v>
      </c>
      <c r="L18" s="60">
        <f>+C_1!E17</f>
        <v>0</v>
      </c>
      <c r="M18" s="60">
        <f>+C_1!F17</f>
        <v>0</v>
      </c>
      <c r="N18" s="60">
        <f>+C_1!G17</f>
        <v>0</v>
      </c>
      <c r="O18" s="60">
        <f>+C_1!H17</f>
        <v>0</v>
      </c>
      <c r="P18" s="60">
        <f>+C_1!I17</f>
        <v>0</v>
      </c>
      <c r="Q18" s="60">
        <f>+'C_2.2'!H18</f>
        <v>0</v>
      </c>
      <c r="R18" s="60">
        <f>+'C_2.2'!I18</f>
        <v>0</v>
      </c>
      <c r="S18" s="60">
        <f>+'C_2.2'!J18</f>
        <v>0</v>
      </c>
      <c r="T18" s="60">
        <f>+'C_2.2'!K18</f>
        <v>0</v>
      </c>
      <c r="U18" s="60">
        <f>+'C_2.2'!L18</f>
        <v>0</v>
      </c>
      <c r="V18" s="60">
        <f>+'C_2.2'!M18</f>
        <v>0</v>
      </c>
      <c r="W18" s="60">
        <f>+'C_2.2'!N18</f>
        <v>0</v>
      </c>
      <c r="X18" s="254"/>
      <c r="Y18" s="256"/>
      <c r="Z18" s="256"/>
      <c r="AA18" s="256"/>
      <c r="AB18" s="256"/>
      <c r="AC18" s="256"/>
      <c r="AD18" s="256"/>
      <c r="AE18" s="256"/>
      <c r="AF18" s="256"/>
      <c r="AG18" s="256"/>
      <c r="AH18" s="256"/>
      <c r="AI18" s="254"/>
      <c r="AJ18" s="256"/>
      <c r="AK18" s="256"/>
      <c r="AL18" s="254"/>
      <c r="AM18" s="60">
        <f>+'C_4.3 &amp; C_4.4'!B18</f>
        <v>0</v>
      </c>
      <c r="AN18" s="60">
        <f>+'C_4.3 &amp; C_4.4'!C18</f>
        <v>0</v>
      </c>
      <c r="AO18" s="60">
        <f>+'C_4.3 &amp; C_4.4'!D18</f>
        <v>0</v>
      </c>
      <c r="AP18" s="60">
        <f>+'C_4.3 &amp; C_4.4'!E18</f>
        <v>0</v>
      </c>
      <c r="AQ18" s="60">
        <f>+'C_4.3 &amp; C_4.4'!F18</f>
        <v>0</v>
      </c>
      <c r="AR18" s="60">
        <f>+'C_4.3 &amp; C_4.4'!G18</f>
        <v>0</v>
      </c>
      <c r="AS18" s="60">
        <f>+'C_4.3 &amp; C_4.4'!H18</f>
        <v>0</v>
      </c>
      <c r="AT18" s="273"/>
      <c r="AU18" s="60">
        <f>+'C_4.3 &amp; C_4.4'!J18</f>
        <v>0</v>
      </c>
      <c r="AV18" s="60">
        <f>+'C_4.3 &amp; C_4.4'!K18</f>
        <v>0</v>
      </c>
      <c r="AW18" s="60">
        <f>+'C_4.3 &amp; C_4.4'!L18</f>
        <v>0</v>
      </c>
      <c r="AX18" s="60">
        <f>+'C_4.3 &amp; C_4.4'!M18</f>
        <v>0</v>
      </c>
      <c r="AY18" s="60">
        <f>+'C_4.3 &amp; C_4.4'!N18</f>
        <v>0</v>
      </c>
      <c r="AZ18" s="60">
        <f>+'C_4.3 &amp; C_4.4'!O18</f>
        <v>0</v>
      </c>
      <c r="BA18" s="60">
        <f>+'C_4.3 &amp; C_4.4'!P18</f>
        <v>0</v>
      </c>
      <c r="BB18" s="60">
        <f>+'C_4.3 &amp; C_4.4'!Q18</f>
        <v>0</v>
      </c>
      <c r="BC18" s="60">
        <f>+'C_4.3 &amp; C_4.4'!R18</f>
        <v>0</v>
      </c>
      <c r="BD18" s="60">
        <f>+'C_4.3 &amp; C_4.4'!S18</f>
        <v>0</v>
      </c>
      <c r="BE18" s="60">
        <f>+'C_4.3 &amp; C_4.4'!T18</f>
        <v>0</v>
      </c>
      <c r="BF18" s="60" t="e">
        <f>+'C_4.3 &amp; C_4.4'!U18</f>
        <v>#DIV/0!</v>
      </c>
      <c r="BG18" s="60" t="e">
        <f>+'C_4.3 &amp; C_4.4'!V18</f>
        <v>#DIV/0!</v>
      </c>
      <c r="BH18" s="254"/>
      <c r="BI18" s="18">
        <f>+'C_4.3 &amp; C_4.4'!W18</f>
        <v>0</v>
      </c>
      <c r="BJ18" s="254"/>
      <c r="BK18" s="256"/>
      <c r="BL18" s="256"/>
      <c r="BM18" s="256"/>
      <c r="BN18" s="256"/>
      <c r="BO18" s="256"/>
      <c r="BP18" s="254"/>
      <c r="BQ18" s="256"/>
      <c r="BR18" s="256"/>
      <c r="BS18" s="256"/>
      <c r="BT18" s="256"/>
      <c r="BU18" s="256"/>
      <c r="BV18" s="254"/>
      <c r="BW18" s="256"/>
      <c r="BX18" s="256"/>
      <c r="BY18" s="256"/>
      <c r="BZ18" s="256"/>
      <c r="CA18" s="256"/>
      <c r="CB18" s="254"/>
      <c r="CC18" s="266"/>
      <c r="CD18" s="267"/>
      <c r="CE18" s="267"/>
      <c r="CF18" s="267"/>
      <c r="CG18" s="268"/>
      <c r="CH18" s="261"/>
      <c r="CI18" s="256"/>
      <c r="CJ18" s="256"/>
      <c r="CK18" s="256"/>
      <c r="CL18" s="256"/>
      <c r="CM18" s="254"/>
      <c r="CN18" s="256"/>
      <c r="CO18" s="256"/>
      <c r="CP18" s="256"/>
      <c r="CQ18" s="254"/>
      <c r="CR18" s="256"/>
    </row>
    <row r="19" spans="1:96">
      <c r="A19" s="272"/>
      <c r="B19" s="272"/>
      <c r="C19" s="272"/>
      <c r="D19" s="272"/>
      <c r="E19" s="272"/>
      <c r="F19" s="272"/>
      <c r="G19" s="272"/>
      <c r="H19" s="272"/>
      <c r="I19" s="60">
        <f>+C_1!B18</f>
        <v>0</v>
      </c>
      <c r="J19" s="60">
        <f>+C_1!C18</f>
        <v>0</v>
      </c>
      <c r="K19" s="60">
        <f>+C_1!D18</f>
        <v>0</v>
      </c>
      <c r="L19" s="60">
        <f>+C_1!E18</f>
        <v>0</v>
      </c>
      <c r="M19" s="60">
        <f>+C_1!F18</f>
        <v>0</v>
      </c>
      <c r="N19" s="60">
        <f>+C_1!G18</f>
        <v>0</v>
      </c>
      <c r="O19" s="60">
        <f>+C_1!H18</f>
        <v>0</v>
      </c>
      <c r="P19" s="60">
        <f>+C_1!I18</f>
        <v>0</v>
      </c>
      <c r="Q19" s="60">
        <f>+'C_2.2'!H19</f>
        <v>0</v>
      </c>
      <c r="R19" s="60">
        <f>+'C_2.2'!I19</f>
        <v>0</v>
      </c>
      <c r="S19" s="60">
        <f>+'C_2.2'!J19</f>
        <v>0</v>
      </c>
      <c r="T19" s="60">
        <f>+'C_2.2'!K19</f>
        <v>0</v>
      </c>
      <c r="U19" s="60">
        <f>+'C_2.2'!L19</f>
        <v>0</v>
      </c>
      <c r="V19" s="60">
        <f>+'C_2.2'!M19</f>
        <v>0</v>
      </c>
      <c r="W19" s="60">
        <f>+'C_2.2'!N19</f>
        <v>0</v>
      </c>
      <c r="X19" s="254"/>
      <c r="Y19" s="256"/>
      <c r="Z19" s="256"/>
      <c r="AA19" s="256"/>
      <c r="AB19" s="256"/>
      <c r="AC19" s="256"/>
      <c r="AD19" s="256"/>
      <c r="AE19" s="256"/>
      <c r="AF19" s="256"/>
      <c r="AG19" s="256"/>
      <c r="AH19" s="256"/>
      <c r="AI19" s="254"/>
      <c r="AJ19" s="256"/>
      <c r="AK19" s="256"/>
      <c r="AL19" s="254"/>
      <c r="AM19" s="60">
        <f>+'C_4.3 &amp; C_4.4'!B19</f>
        <v>0</v>
      </c>
      <c r="AN19" s="60">
        <f>+'C_4.3 &amp; C_4.4'!C19</f>
        <v>0</v>
      </c>
      <c r="AO19" s="60">
        <f>+'C_4.3 &amp; C_4.4'!D19</f>
        <v>0</v>
      </c>
      <c r="AP19" s="60">
        <f>+'C_4.3 &amp; C_4.4'!E19</f>
        <v>0</v>
      </c>
      <c r="AQ19" s="60">
        <f>+'C_4.3 &amp; C_4.4'!F19</f>
        <v>0</v>
      </c>
      <c r="AR19" s="60">
        <f>+'C_4.3 &amp; C_4.4'!G19</f>
        <v>0</v>
      </c>
      <c r="AS19" s="60">
        <f>+'C_4.3 &amp; C_4.4'!H19</f>
        <v>0</v>
      </c>
      <c r="AT19" s="273"/>
      <c r="AU19" s="60">
        <f>+'C_4.3 &amp; C_4.4'!J19</f>
        <v>0</v>
      </c>
      <c r="AV19" s="60">
        <f>+'C_4.3 &amp; C_4.4'!K19</f>
        <v>0</v>
      </c>
      <c r="AW19" s="60">
        <f>+'C_4.3 &amp; C_4.4'!L19</f>
        <v>0</v>
      </c>
      <c r="AX19" s="60">
        <f>+'C_4.3 &amp; C_4.4'!M19</f>
        <v>0</v>
      </c>
      <c r="AY19" s="60">
        <f>+'C_4.3 &amp; C_4.4'!N19</f>
        <v>0</v>
      </c>
      <c r="AZ19" s="60">
        <f>+'C_4.3 &amp; C_4.4'!O19</f>
        <v>0</v>
      </c>
      <c r="BA19" s="60">
        <f>+'C_4.3 &amp; C_4.4'!P19</f>
        <v>0</v>
      </c>
      <c r="BB19" s="60">
        <f>+'C_4.3 &amp; C_4.4'!Q19</f>
        <v>0</v>
      </c>
      <c r="BC19" s="60">
        <f>+'C_4.3 &amp; C_4.4'!R19</f>
        <v>0</v>
      </c>
      <c r="BD19" s="60">
        <f>+'C_4.3 &amp; C_4.4'!S19</f>
        <v>0</v>
      </c>
      <c r="BE19" s="60">
        <f>+'C_4.3 &amp; C_4.4'!T19</f>
        <v>0</v>
      </c>
      <c r="BF19" s="60" t="e">
        <f>+'C_4.3 &amp; C_4.4'!U19</f>
        <v>#DIV/0!</v>
      </c>
      <c r="BG19" s="60" t="e">
        <f>+'C_4.3 &amp; C_4.4'!V19</f>
        <v>#DIV/0!</v>
      </c>
      <c r="BH19" s="254"/>
      <c r="BI19" s="18">
        <f>+'C_4.3 &amp; C_4.4'!W19</f>
        <v>0</v>
      </c>
      <c r="BJ19" s="254"/>
      <c r="BK19" s="256"/>
      <c r="BL19" s="256"/>
      <c r="BM19" s="256"/>
      <c r="BN19" s="256"/>
      <c r="BO19" s="256"/>
      <c r="BP19" s="254"/>
      <c r="BQ19" s="256"/>
      <c r="BR19" s="256"/>
      <c r="BS19" s="256"/>
      <c r="BT19" s="256"/>
      <c r="BU19" s="256"/>
      <c r="BV19" s="254"/>
      <c r="BW19" s="256"/>
      <c r="BX19" s="256"/>
      <c r="BY19" s="256"/>
      <c r="BZ19" s="256"/>
      <c r="CA19" s="256"/>
      <c r="CB19" s="254"/>
      <c r="CC19" s="266"/>
      <c r="CD19" s="267"/>
      <c r="CE19" s="267"/>
      <c r="CF19" s="267"/>
      <c r="CG19" s="268"/>
      <c r="CH19" s="261"/>
      <c r="CI19" s="256"/>
      <c r="CJ19" s="256"/>
      <c r="CK19" s="256"/>
      <c r="CL19" s="256"/>
      <c r="CM19" s="254"/>
      <c r="CN19" s="256"/>
      <c r="CO19" s="256"/>
      <c r="CP19" s="256"/>
      <c r="CQ19" s="254"/>
      <c r="CR19" s="256"/>
    </row>
    <row r="20" spans="1:96">
      <c r="A20" s="272"/>
      <c r="B20" s="272"/>
      <c r="C20" s="272"/>
      <c r="D20" s="272"/>
      <c r="E20" s="272"/>
      <c r="F20" s="272"/>
      <c r="G20" s="272"/>
      <c r="H20" s="272"/>
      <c r="I20" s="60">
        <f>+C_1!B19</f>
        <v>0</v>
      </c>
      <c r="J20" s="60">
        <f>+C_1!C19</f>
        <v>0</v>
      </c>
      <c r="K20" s="60">
        <f>+C_1!D19</f>
        <v>0</v>
      </c>
      <c r="L20" s="60">
        <f>+C_1!E19</f>
        <v>0</v>
      </c>
      <c r="M20" s="60">
        <f>+C_1!F19</f>
        <v>0</v>
      </c>
      <c r="N20" s="60">
        <f>+C_1!G19</f>
        <v>0</v>
      </c>
      <c r="O20" s="60">
        <f>+C_1!H19</f>
        <v>0</v>
      </c>
      <c r="P20" s="60">
        <f>+C_1!I19</f>
        <v>0</v>
      </c>
      <c r="Q20" s="60">
        <f>+'C_2.2'!H20</f>
        <v>0</v>
      </c>
      <c r="R20" s="60">
        <f>+'C_2.2'!I20</f>
        <v>0</v>
      </c>
      <c r="S20" s="60">
        <f>+'C_2.2'!J20</f>
        <v>0</v>
      </c>
      <c r="T20" s="60">
        <f>+'C_2.2'!K20</f>
        <v>0</v>
      </c>
      <c r="U20" s="60">
        <f>+'C_2.2'!L20</f>
        <v>0</v>
      </c>
      <c r="V20" s="60">
        <f>+'C_2.2'!M20</f>
        <v>0</v>
      </c>
      <c r="W20" s="60">
        <f>+'C_2.2'!N20</f>
        <v>0</v>
      </c>
      <c r="X20" s="254"/>
      <c r="Y20" s="256"/>
      <c r="Z20" s="256"/>
      <c r="AA20" s="256"/>
      <c r="AB20" s="256"/>
      <c r="AC20" s="256"/>
      <c r="AD20" s="256"/>
      <c r="AE20" s="256"/>
      <c r="AF20" s="256"/>
      <c r="AG20" s="256"/>
      <c r="AH20" s="256"/>
      <c r="AI20" s="254"/>
      <c r="AJ20" s="256"/>
      <c r="AK20" s="256"/>
      <c r="AL20" s="254"/>
      <c r="AM20" s="60">
        <f>+'C_4.3 &amp; C_4.4'!B20</f>
        <v>0</v>
      </c>
      <c r="AN20" s="60">
        <f>+'C_4.3 &amp; C_4.4'!C20</f>
        <v>0</v>
      </c>
      <c r="AO20" s="60">
        <f>+'C_4.3 &amp; C_4.4'!D20</f>
        <v>0</v>
      </c>
      <c r="AP20" s="60">
        <f>+'C_4.3 &amp; C_4.4'!E20</f>
        <v>0</v>
      </c>
      <c r="AQ20" s="60">
        <f>+'C_4.3 &amp; C_4.4'!F20</f>
        <v>0</v>
      </c>
      <c r="AR20" s="60">
        <f>+'C_4.3 &amp; C_4.4'!G20</f>
        <v>0</v>
      </c>
      <c r="AS20" s="60">
        <f>+'C_4.3 &amp; C_4.4'!H20</f>
        <v>0</v>
      </c>
      <c r="AT20" s="273"/>
      <c r="AU20" s="60">
        <f>+'C_4.3 &amp; C_4.4'!J20</f>
        <v>0</v>
      </c>
      <c r="AV20" s="60">
        <f>+'C_4.3 &amp; C_4.4'!K20</f>
        <v>0</v>
      </c>
      <c r="AW20" s="60">
        <f>+'C_4.3 &amp; C_4.4'!L20</f>
        <v>0</v>
      </c>
      <c r="AX20" s="60">
        <f>+'C_4.3 &amp; C_4.4'!M20</f>
        <v>0</v>
      </c>
      <c r="AY20" s="60">
        <f>+'C_4.3 &amp; C_4.4'!N20</f>
        <v>0</v>
      </c>
      <c r="AZ20" s="60">
        <f>+'C_4.3 &amp; C_4.4'!O20</f>
        <v>0</v>
      </c>
      <c r="BA20" s="60">
        <f>+'C_4.3 &amp; C_4.4'!P20</f>
        <v>0</v>
      </c>
      <c r="BB20" s="60">
        <f>+'C_4.3 &amp; C_4.4'!Q20</f>
        <v>0</v>
      </c>
      <c r="BC20" s="60">
        <f>+'C_4.3 &amp; C_4.4'!R20</f>
        <v>0</v>
      </c>
      <c r="BD20" s="60">
        <f>+'C_4.3 &amp; C_4.4'!S20</f>
        <v>0</v>
      </c>
      <c r="BE20" s="60">
        <f>+'C_4.3 &amp; C_4.4'!T20</f>
        <v>0</v>
      </c>
      <c r="BF20" s="60" t="e">
        <f>+'C_4.3 &amp; C_4.4'!U20</f>
        <v>#DIV/0!</v>
      </c>
      <c r="BG20" s="60" t="e">
        <f>+'C_4.3 &amp; C_4.4'!V20</f>
        <v>#DIV/0!</v>
      </c>
      <c r="BH20" s="254"/>
      <c r="BI20" s="18">
        <f>+'C_4.3 &amp; C_4.4'!W20</f>
        <v>0</v>
      </c>
      <c r="BJ20" s="254"/>
      <c r="BK20" s="256"/>
      <c r="BL20" s="256"/>
      <c r="BM20" s="256"/>
      <c r="BN20" s="256"/>
      <c r="BO20" s="256"/>
      <c r="BP20" s="254"/>
      <c r="BQ20" s="256"/>
      <c r="BR20" s="256"/>
      <c r="BS20" s="256"/>
      <c r="BT20" s="256"/>
      <c r="BU20" s="256"/>
      <c r="BV20" s="254"/>
      <c r="BW20" s="256"/>
      <c r="BX20" s="256"/>
      <c r="BY20" s="256"/>
      <c r="BZ20" s="256"/>
      <c r="CA20" s="256"/>
      <c r="CB20" s="254"/>
      <c r="CC20" s="266"/>
      <c r="CD20" s="267"/>
      <c r="CE20" s="267"/>
      <c r="CF20" s="267"/>
      <c r="CG20" s="268"/>
      <c r="CH20" s="261"/>
      <c r="CI20" s="256"/>
      <c r="CJ20" s="256"/>
      <c r="CK20" s="256"/>
      <c r="CL20" s="256"/>
      <c r="CM20" s="254"/>
      <c r="CN20" s="256"/>
      <c r="CO20" s="256"/>
      <c r="CP20" s="256"/>
      <c r="CQ20" s="254"/>
      <c r="CR20" s="256"/>
    </row>
    <row r="21" spans="1:96">
      <c r="A21" s="272"/>
      <c r="B21" s="272"/>
      <c r="C21" s="272"/>
      <c r="D21" s="272"/>
      <c r="E21" s="272"/>
      <c r="F21" s="272"/>
      <c r="G21" s="272"/>
      <c r="H21" s="272"/>
      <c r="I21" s="60">
        <f>+C_1!B20</f>
        <v>0</v>
      </c>
      <c r="J21" s="60">
        <f>+C_1!C20</f>
        <v>0</v>
      </c>
      <c r="K21" s="60">
        <f>+C_1!D20</f>
        <v>0</v>
      </c>
      <c r="L21" s="60">
        <f>+C_1!E20</f>
        <v>0</v>
      </c>
      <c r="M21" s="60">
        <f>+C_1!F20</f>
        <v>0</v>
      </c>
      <c r="N21" s="60">
        <f>+C_1!G20</f>
        <v>0</v>
      </c>
      <c r="O21" s="60">
        <f>+C_1!H20</f>
        <v>0</v>
      </c>
      <c r="P21" s="60">
        <f>+C_1!I20</f>
        <v>0</v>
      </c>
      <c r="Q21" s="60">
        <f>+'C_2.2'!H21</f>
        <v>0</v>
      </c>
      <c r="R21" s="60">
        <f>+'C_2.2'!I21</f>
        <v>0</v>
      </c>
      <c r="S21" s="60">
        <f>+'C_2.2'!J21</f>
        <v>0</v>
      </c>
      <c r="T21" s="60">
        <f>+'C_2.2'!K21</f>
        <v>0</v>
      </c>
      <c r="U21" s="60">
        <f>+'C_2.2'!L21</f>
        <v>0</v>
      </c>
      <c r="V21" s="60">
        <f>+'C_2.2'!M21</f>
        <v>0</v>
      </c>
      <c r="W21" s="60">
        <f>+'C_2.2'!N21</f>
        <v>0</v>
      </c>
      <c r="X21" s="254"/>
      <c r="Y21" s="256"/>
      <c r="Z21" s="256"/>
      <c r="AA21" s="256"/>
      <c r="AB21" s="256"/>
      <c r="AC21" s="256"/>
      <c r="AD21" s="256"/>
      <c r="AE21" s="256"/>
      <c r="AF21" s="256"/>
      <c r="AG21" s="256"/>
      <c r="AH21" s="256"/>
      <c r="AI21" s="254"/>
      <c r="AJ21" s="256"/>
      <c r="AK21" s="256"/>
      <c r="AL21" s="254"/>
      <c r="AM21" s="60">
        <f>+'C_4.3 &amp; C_4.4'!B21</f>
        <v>0</v>
      </c>
      <c r="AN21" s="60">
        <f>+'C_4.3 &amp; C_4.4'!C21</f>
        <v>0</v>
      </c>
      <c r="AO21" s="60">
        <f>+'C_4.3 &amp; C_4.4'!D21</f>
        <v>0</v>
      </c>
      <c r="AP21" s="60">
        <f>+'C_4.3 &amp; C_4.4'!E21</f>
        <v>0</v>
      </c>
      <c r="AQ21" s="60">
        <f>+'C_4.3 &amp; C_4.4'!F21</f>
        <v>0</v>
      </c>
      <c r="AR21" s="60">
        <f>+'C_4.3 &amp; C_4.4'!G21</f>
        <v>0</v>
      </c>
      <c r="AS21" s="60">
        <f>+'C_4.3 &amp; C_4.4'!H21</f>
        <v>0</v>
      </c>
      <c r="AT21" s="273"/>
      <c r="AU21" s="60">
        <f>+'C_4.3 &amp; C_4.4'!J21</f>
        <v>0</v>
      </c>
      <c r="AV21" s="60">
        <f>+'C_4.3 &amp; C_4.4'!K21</f>
        <v>0</v>
      </c>
      <c r="AW21" s="60">
        <f>+'C_4.3 &amp; C_4.4'!L21</f>
        <v>0</v>
      </c>
      <c r="AX21" s="60">
        <f>+'C_4.3 &amp; C_4.4'!M21</f>
        <v>0</v>
      </c>
      <c r="AY21" s="60">
        <f>+'C_4.3 &amp; C_4.4'!N21</f>
        <v>0</v>
      </c>
      <c r="AZ21" s="60">
        <f>+'C_4.3 &amp; C_4.4'!O21</f>
        <v>0</v>
      </c>
      <c r="BA21" s="60">
        <f>+'C_4.3 &amp; C_4.4'!P21</f>
        <v>0</v>
      </c>
      <c r="BB21" s="60">
        <f>+'C_4.3 &amp; C_4.4'!Q21</f>
        <v>0</v>
      </c>
      <c r="BC21" s="60">
        <f>+'C_4.3 &amp; C_4.4'!R21</f>
        <v>0</v>
      </c>
      <c r="BD21" s="60">
        <f>+'C_4.3 &amp; C_4.4'!S21</f>
        <v>0</v>
      </c>
      <c r="BE21" s="60">
        <f>+'C_4.3 &amp; C_4.4'!T21</f>
        <v>0</v>
      </c>
      <c r="BF21" s="60" t="e">
        <f>+'C_4.3 &amp; C_4.4'!U21</f>
        <v>#DIV/0!</v>
      </c>
      <c r="BG21" s="60" t="e">
        <f>+'C_4.3 &amp; C_4.4'!V21</f>
        <v>#DIV/0!</v>
      </c>
      <c r="BH21" s="254"/>
      <c r="BI21" s="18">
        <f>+'C_4.3 &amp; C_4.4'!W21</f>
        <v>0</v>
      </c>
      <c r="BJ21" s="254"/>
      <c r="BK21" s="256"/>
      <c r="BL21" s="256"/>
      <c r="BM21" s="256"/>
      <c r="BN21" s="256"/>
      <c r="BO21" s="256"/>
      <c r="BP21" s="254"/>
      <c r="BQ21" s="256"/>
      <c r="BR21" s="256"/>
      <c r="BS21" s="256"/>
      <c r="BT21" s="256"/>
      <c r="BU21" s="256"/>
      <c r="BV21" s="254"/>
      <c r="BW21" s="256"/>
      <c r="BX21" s="256"/>
      <c r="BY21" s="256"/>
      <c r="BZ21" s="256"/>
      <c r="CA21" s="256"/>
      <c r="CB21" s="254"/>
      <c r="CC21" s="266"/>
      <c r="CD21" s="267"/>
      <c r="CE21" s="267"/>
      <c r="CF21" s="267"/>
      <c r="CG21" s="268"/>
      <c r="CH21" s="261"/>
      <c r="CI21" s="256"/>
      <c r="CJ21" s="256"/>
      <c r="CK21" s="256"/>
      <c r="CL21" s="256"/>
      <c r="CM21" s="254"/>
      <c r="CN21" s="256"/>
      <c r="CO21" s="256"/>
      <c r="CP21" s="256"/>
      <c r="CQ21" s="254"/>
      <c r="CR21" s="256"/>
    </row>
    <row r="22" spans="1:96">
      <c r="A22" s="272"/>
      <c r="B22" s="272"/>
      <c r="C22" s="272"/>
      <c r="D22" s="272"/>
      <c r="E22" s="272"/>
      <c r="F22" s="272"/>
      <c r="G22" s="272"/>
      <c r="H22" s="272"/>
      <c r="I22" s="60">
        <f>+C_1!B21</f>
        <v>0</v>
      </c>
      <c r="J22" s="60">
        <f>+C_1!C21</f>
        <v>0</v>
      </c>
      <c r="K22" s="60">
        <f>+C_1!D21</f>
        <v>0</v>
      </c>
      <c r="L22" s="60">
        <f>+C_1!E21</f>
        <v>0</v>
      </c>
      <c r="M22" s="60">
        <f>+C_1!F21</f>
        <v>0</v>
      </c>
      <c r="N22" s="60">
        <f>+C_1!G21</f>
        <v>0</v>
      </c>
      <c r="O22" s="60">
        <f>+C_1!H21</f>
        <v>0</v>
      </c>
      <c r="P22" s="60">
        <f>+C_1!I21</f>
        <v>0</v>
      </c>
      <c r="Q22" s="60">
        <f>+'C_2.2'!H22</f>
        <v>0</v>
      </c>
      <c r="R22" s="60">
        <f>+'C_2.2'!I22</f>
        <v>0</v>
      </c>
      <c r="S22" s="60">
        <f>+'C_2.2'!J22</f>
        <v>0</v>
      </c>
      <c r="T22" s="60">
        <f>+'C_2.2'!K22</f>
        <v>0</v>
      </c>
      <c r="U22" s="60">
        <f>+'C_2.2'!L22</f>
        <v>0</v>
      </c>
      <c r="V22" s="60">
        <f>+'C_2.2'!M22</f>
        <v>0</v>
      </c>
      <c r="W22" s="60">
        <f>+'C_2.2'!N22</f>
        <v>0</v>
      </c>
      <c r="X22" s="254"/>
      <c r="Y22" s="256"/>
      <c r="Z22" s="256"/>
      <c r="AA22" s="256"/>
      <c r="AB22" s="256"/>
      <c r="AC22" s="256"/>
      <c r="AD22" s="256"/>
      <c r="AE22" s="256"/>
      <c r="AF22" s="256"/>
      <c r="AG22" s="256"/>
      <c r="AH22" s="256"/>
      <c r="AI22" s="254"/>
      <c r="AJ22" s="256"/>
      <c r="AK22" s="256"/>
      <c r="AL22" s="254"/>
      <c r="AM22" s="60">
        <f>+'C_4.3 &amp; C_4.4'!B22</f>
        <v>0</v>
      </c>
      <c r="AN22" s="60">
        <f>+'C_4.3 &amp; C_4.4'!C22</f>
        <v>0</v>
      </c>
      <c r="AO22" s="60">
        <f>+'C_4.3 &amp; C_4.4'!D22</f>
        <v>0</v>
      </c>
      <c r="AP22" s="60">
        <f>+'C_4.3 &amp; C_4.4'!E22</f>
        <v>0</v>
      </c>
      <c r="AQ22" s="60">
        <f>+'C_4.3 &amp; C_4.4'!F22</f>
        <v>0</v>
      </c>
      <c r="AR22" s="60">
        <f>+'C_4.3 &amp; C_4.4'!G22</f>
        <v>0</v>
      </c>
      <c r="AS22" s="60">
        <f>+'C_4.3 &amp; C_4.4'!H22</f>
        <v>0</v>
      </c>
      <c r="AT22" s="273"/>
      <c r="AU22" s="60">
        <f>+'C_4.3 &amp; C_4.4'!J22</f>
        <v>0</v>
      </c>
      <c r="AV22" s="60">
        <f>+'C_4.3 &amp; C_4.4'!K22</f>
        <v>0</v>
      </c>
      <c r="AW22" s="60">
        <f>+'C_4.3 &amp; C_4.4'!L22</f>
        <v>0</v>
      </c>
      <c r="AX22" s="60">
        <f>+'C_4.3 &amp; C_4.4'!M22</f>
        <v>0</v>
      </c>
      <c r="AY22" s="60">
        <f>+'C_4.3 &amp; C_4.4'!N22</f>
        <v>0</v>
      </c>
      <c r="AZ22" s="60">
        <f>+'C_4.3 &amp; C_4.4'!O22</f>
        <v>0</v>
      </c>
      <c r="BA22" s="60">
        <f>+'C_4.3 &amp; C_4.4'!P22</f>
        <v>0</v>
      </c>
      <c r="BB22" s="60">
        <f>+'C_4.3 &amp; C_4.4'!Q22</f>
        <v>0</v>
      </c>
      <c r="BC22" s="60">
        <f>+'C_4.3 &amp; C_4.4'!R22</f>
        <v>0</v>
      </c>
      <c r="BD22" s="60">
        <f>+'C_4.3 &amp; C_4.4'!S22</f>
        <v>0</v>
      </c>
      <c r="BE22" s="60">
        <f>+'C_4.3 &amp; C_4.4'!T22</f>
        <v>0</v>
      </c>
      <c r="BF22" s="60" t="e">
        <f>+'C_4.3 &amp; C_4.4'!U22</f>
        <v>#DIV/0!</v>
      </c>
      <c r="BG22" s="60" t="e">
        <f>+'C_4.3 &amp; C_4.4'!V22</f>
        <v>#DIV/0!</v>
      </c>
      <c r="BH22" s="254"/>
      <c r="BI22" s="18">
        <f>+'C_4.3 &amp; C_4.4'!W22</f>
        <v>0</v>
      </c>
      <c r="BJ22" s="254"/>
      <c r="BK22" s="256"/>
      <c r="BL22" s="256"/>
      <c r="BM22" s="256"/>
      <c r="BN22" s="256"/>
      <c r="BO22" s="256"/>
      <c r="BP22" s="254"/>
      <c r="BQ22" s="256"/>
      <c r="BR22" s="256"/>
      <c r="BS22" s="256"/>
      <c r="BT22" s="256"/>
      <c r="BU22" s="256"/>
      <c r="BV22" s="254"/>
      <c r="BW22" s="256"/>
      <c r="BX22" s="256"/>
      <c r="BY22" s="256"/>
      <c r="BZ22" s="256"/>
      <c r="CA22" s="256"/>
      <c r="CB22" s="254"/>
      <c r="CC22" s="266"/>
      <c r="CD22" s="267"/>
      <c r="CE22" s="267"/>
      <c r="CF22" s="267"/>
      <c r="CG22" s="268"/>
      <c r="CH22" s="261"/>
      <c r="CI22" s="256"/>
      <c r="CJ22" s="256"/>
      <c r="CK22" s="256"/>
      <c r="CL22" s="256"/>
      <c r="CM22" s="254"/>
      <c r="CN22" s="256"/>
      <c r="CO22" s="256"/>
      <c r="CP22" s="256"/>
      <c r="CQ22" s="254"/>
      <c r="CR22" s="256"/>
    </row>
    <row r="23" spans="1:96">
      <c r="A23" s="272"/>
      <c r="B23" s="272"/>
      <c r="C23" s="272"/>
      <c r="D23" s="272"/>
      <c r="E23" s="272"/>
      <c r="F23" s="272"/>
      <c r="G23" s="272"/>
      <c r="H23" s="272"/>
      <c r="I23" s="60">
        <f>+C_1!B22</f>
        <v>0</v>
      </c>
      <c r="J23" s="60">
        <f>+C_1!C22</f>
        <v>0</v>
      </c>
      <c r="K23" s="60">
        <f>+C_1!D22</f>
        <v>0</v>
      </c>
      <c r="L23" s="60">
        <f>+C_1!E22</f>
        <v>0</v>
      </c>
      <c r="M23" s="60">
        <f>+C_1!F22</f>
        <v>0</v>
      </c>
      <c r="N23" s="60">
        <f>+C_1!G22</f>
        <v>0</v>
      </c>
      <c r="O23" s="60">
        <f>+C_1!H22</f>
        <v>0</v>
      </c>
      <c r="P23" s="60">
        <f>+C_1!I22</f>
        <v>0</v>
      </c>
      <c r="Q23" s="60">
        <f>+'C_2.2'!H23</f>
        <v>0</v>
      </c>
      <c r="R23" s="60">
        <f>+'C_2.2'!I23</f>
        <v>0</v>
      </c>
      <c r="S23" s="60">
        <f>+'C_2.2'!J23</f>
        <v>0</v>
      </c>
      <c r="T23" s="60">
        <f>+'C_2.2'!K23</f>
        <v>0</v>
      </c>
      <c r="U23" s="60">
        <f>+'C_2.2'!L23</f>
        <v>0</v>
      </c>
      <c r="V23" s="60">
        <f>+'C_2.2'!M23</f>
        <v>0</v>
      </c>
      <c r="W23" s="60">
        <f>+'C_2.2'!N23</f>
        <v>0</v>
      </c>
      <c r="X23" s="254"/>
      <c r="Y23" s="256"/>
      <c r="Z23" s="256"/>
      <c r="AA23" s="256"/>
      <c r="AB23" s="256"/>
      <c r="AC23" s="256"/>
      <c r="AD23" s="256"/>
      <c r="AE23" s="256"/>
      <c r="AF23" s="256"/>
      <c r="AG23" s="256"/>
      <c r="AH23" s="256"/>
      <c r="AI23" s="254"/>
      <c r="AJ23" s="256"/>
      <c r="AK23" s="256"/>
      <c r="AL23" s="254"/>
      <c r="AM23" s="60">
        <f>+'C_4.3 &amp; C_4.4'!B23</f>
        <v>0</v>
      </c>
      <c r="AN23" s="60">
        <f>+'C_4.3 &amp; C_4.4'!C23</f>
        <v>0</v>
      </c>
      <c r="AO23" s="60">
        <f>+'C_4.3 &amp; C_4.4'!D23</f>
        <v>0</v>
      </c>
      <c r="AP23" s="60">
        <f>+'C_4.3 &amp; C_4.4'!E23</f>
        <v>0</v>
      </c>
      <c r="AQ23" s="60">
        <f>+'C_4.3 &amp; C_4.4'!F23</f>
        <v>0</v>
      </c>
      <c r="AR23" s="60">
        <f>+'C_4.3 &amp; C_4.4'!G23</f>
        <v>0</v>
      </c>
      <c r="AS23" s="60">
        <f>+'C_4.3 &amp; C_4.4'!H23</f>
        <v>0</v>
      </c>
      <c r="AT23" s="273"/>
      <c r="AU23" s="60">
        <f>+'C_4.3 &amp; C_4.4'!J23</f>
        <v>0</v>
      </c>
      <c r="AV23" s="60">
        <f>+'C_4.3 &amp; C_4.4'!K23</f>
        <v>0</v>
      </c>
      <c r="AW23" s="60">
        <f>+'C_4.3 &amp; C_4.4'!L23</f>
        <v>0</v>
      </c>
      <c r="AX23" s="60">
        <f>+'C_4.3 &amp; C_4.4'!M23</f>
        <v>0</v>
      </c>
      <c r="AY23" s="60">
        <f>+'C_4.3 &amp; C_4.4'!N23</f>
        <v>0</v>
      </c>
      <c r="AZ23" s="60">
        <f>+'C_4.3 &amp; C_4.4'!O23</f>
        <v>0</v>
      </c>
      <c r="BA23" s="60">
        <f>+'C_4.3 &amp; C_4.4'!P23</f>
        <v>0</v>
      </c>
      <c r="BB23" s="60">
        <f>+'C_4.3 &amp; C_4.4'!Q23</f>
        <v>0</v>
      </c>
      <c r="BC23" s="60">
        <f>+'C_4.3 &amp; C_4.4'!R23</f>
        <v>0</v>
      </c>
      <c r="BD23" s="60">
        <f>+'C_4.3 &amp; C_4.4'!S23</f>
        <v>0</v>
      </c>
      <c r="BE23" s="60">
        <f>+'C_4.3 &amp; C_4.4'!T23</f>
        <v>0</v>
      </c>
      <c r="BF23" s="60" t="e">
        <f>+'C_4.3 &amp; C_4.4'!U23</f>
        <v>#DIV/0!</v>
      </c>
      <c r="BG23" s="60" t="e">
        <f>+'C_4.3 &amp; C_4.4'!V23</f>
        <v>#DIV/0!</v>
      </c>
      <c r="BH23" s="254"/>
      <c r="BI23" s="18">
        <f>+'C_4.3 &amp; C_4.4'!W23</f>
        <v>0</v>
      </c>
      <c r="BJ23" s="254"/>
      <c r="BK23" s="256"/>
      <c r="BL23" s="256"/>
      <c r="BM23" s="256"/>
      <c r="BN23" s="256"/>
      <c r="BO23" s="256"/>
      <c r="BP23" s="254"/>
      <c r="BQ23" s="256"/>
      <c r="BR23" s="256"/>
      <c r="BS23" s="256"/>
      <c r="BT23" s="256"/>
      <c r="BU23" s="256"/>
      <c r="BV23" s="254"/>
      <c r="BW23" s="256"/>
      <c r="BX23" s="256"/>
      <c r="BY23" s="256"/>
      <c r="BZ23" s="256"/>
      <c r="CA23" s="256"/>
      <c r="CB23" s="254"/>
      <c r="CC23" s="266"/>
      <c r="CD23" s="267"/>
      <c r="CE23" s="267"/>
      <c r="CF23" s="267"/>
      <c r="CG23" s="268"/>
      <c r="CH23" s="261"/>
      <c r="CI23" s="256"/>
      <c r="CJ23" s="256"/>
      <c r="CK23" s="256"/>
      <c r="CL23" s="256"/>
      <c r="CM23" s="254"/>
      <c r="CN23" s="256"/>
      <c r="CO23" s="256"/>
      <c r="CP23" s="256"/>
      <c r="CQ23" s="254"/>
      <c r="CR23" s="256"/>
    </row>
    <row r="24" spans="1:96">
      <c r="A24" s="272"/>
      <c r="B24" s="272"/>
      <c r="C24" s="272"/>
      <c r="D24" s="272"/>
      <c r="E24" s="272"/>
      <c r="F24" s="272"/>
      <c r="G24" s="272"/>
      <c r="H24" s="272"/>
      <c r="I24" s="60">
        <f>+C_1!B23</f>
        <v>0</v>
      </c>
      <c r="J24" s="60">
        <f>+C_1!C23</f>
        <v>0</v>
      </c>
      <c r="K24" s="60">
        <f>+C_1!D23</f>
        <v>0</v>
      </c>
      <c r="L24" s="60">
        <f>+C_1!E23</f>
        <v>0</v>
      </c>
      <c r="M24" s="60">
        <f>+C_1!F23</f>
        <v>0</v>
      </c>
      <c r="N24" s="60">
        <f>+C_1!G23</f>
        <v>0</v>
      </c>
      <c r="O24" s="60">
        <f>+C_1!H23</f>
        <v>0</v>
      </c>
      <c r="P24" s="60">
        <f>+C_1!I23</f>
        <v>0</v>
      </c>
      <c r="Q24" s="60">
        <f>+'C_2.2'!H24</f>
        <v>0</v>
      </c>
      <c r="R24" s="60">
        <f>+'C_2.2'!I24</f>
        <v>0</v>
      </c>
      <c r="S24" s="60">
        <f>+'C_2.2'!J24</f>
        <v>0</v>
      </c>
      <c r="T24" s="60">
        <f>+'C_2.2'!K24</f>
        <v>0</v>
      </c>
      <c r="U24" s="60">
        <f>+'C_2.2'!L24</f>
        <v>0</v>
      </c>
      <c r="V24" s="60">
        <f>+'C_2.2'!M24</f>
        <v>0</v>
      </c>
      <c r="W24" s="60">
        <f>+'C_2.2'!N24</f>
        <v>0</v>
      </c>
      <c r="X24" s="254"/>
      <c r="Y24" s="256"/>
      <c r="Z24" s="256"/>
      <c r="AA24" s="256"/>
      <c r="AB24" s="256"/>
      <c r="AC24" s="256"/>
      <c r="AD24" s="256"/>
      <c r="AE24" s="256"/>
      <c r="AF24" s="256"/>
      <c r="AG24" s="256"/>
      <c r="AH24" s="256"/>
      <c r="AI24" s="254"/>
      <c r="AJ24" s="256"/>
      <c r="AK24" s="256"/>
      <c r="AL24" s="254"/>
      <c r="AM24" s="60">
        <f>+'C_4.3 &amp; C_4.4'!B24</f>
        <v>0</v>
      </c>
      <c r="AN24" s="60">
        <f>+'C_4.3 &amp; C_4.4'!C24</f>
        <v>0</v>
      </c>
      <c r="AO24" s="60">
        <f>+'C_4.3 &amp; C_4.4'!D24</f>
        <v>0</v>
      </c>
      <c r="AP24" s="60">
        <f>+'C_4.3 &amp; C_4.4'!E24</f>
        <v>0</v>
      </c>
      <c r="AQ24" s="60">
        <f>+'C_4.3 &amp; C_4.4'!F24</f>
        <v>0</v>
      </c>
      <c r="AR24" s="60">
        <f>+'C_4.3 &amp; C_4.4'!G24</f>
        <v>0</v>
      </c>
      <c r="AS24" s="60">
        <f>+'C_4.3 &amp; C_4.4'!H24</f>
        <v>0</v>
      </c>
      <c r="AT24" s="273"/>
      <c r="AU24" s="60">
        <f>+'C_4.3 &amp; C_4.4'!J24</f>
        <v>0</v>
      </c>
      <c r="AV24" s="60">
        <f>+'C_4.3 &amp; C_4.4'!K24</f>
        <v>0</v>
      </c>
      <c r="AW24" s="60">
        <f>+'C_4.3 &amp; C_4.4'!L24</f>
        <v>0</v>
      </c>
      <c r="AX24" s="60">
        <f>+'C_4.3 &amp; C_4.4'!M24</f>
        <v>0</v>
      </c>
      <c r="AY24" s="60">
        <f>+'C_4.3 &amp; C_4.4'!N24</f>
        <v>0</v>
      </c>
      <c r="AZ24" s="60">
        <f>+'C_4.3 &amp; C_4.4'!O24</f>
        <v>0</v>
      </c>
      <c r="BA24" s="60">
        <f>+'C_4.3 &amp; C_4.4'!P24</f>
        <v>0</v>
      </c>
      <c r="BB24" s="60">
        <f>+'C_4.3 &amp; C_4.4'!Q24</f>
        <v>0</v>
      </c>
      <c r="BC24" s="60">
        <f>+'C_4.3 &amp; C_4.4'!R24</f>
        <v>0</v>
      </c>
      <c r="BD24" s="60">
        <f>+'C_4.3 &amp; C_4.4'!S24</f>
        <v>0</v>
      </c>
      <c r="BE24" s="60">
        <f>+'C_4.3 &amp; C_4.4'!T24</f>
        <v>0</v>
      </c>
      <c r="BF24" s="60" t="e">
        <f>+'C_4.3 &amp; C_4.4'!U24</f>
        <v>#DIV/0!</v>
      </c>
      <c r="BG24" s="60" t="e">
        <f>+'C_4.3 &amp; C_4.4'!V24</f>
        <v>#DIV/0!</v>
      </c>
      <c r="BH24" s="254"/>
      <c r="BI24" s="18">
        <f>+'C_4.3 &amp; C_4.4'!W24</f>
        <v>0</v>
      </c>
      <c r="BJ24" s="254"/>
      <c r="BK24" s="256"/>
      <c r="BL24" s="256"/>
      <c r="BM24" s="256"/>
      <c r="BN24" s="256"/>
      <c r="BO24" s="256"/>
      <c r="BP24" s="254"/>
      <c r="BQ24" s="256"/>
      <c r="BR24" s="256"/>
      <c r="BS24" s="256"/>
      <c r="BT24" s="256"/>
      <c r="BU24" s="256"/>
      <c r="BV24" s="254"/>
      <c r="BW24" s="256"/>
      <c r="BX24" s="256"/>
      <c r="BY24" s="256"/>
      <c r="BZ24" s="256"/>
      <c r="CA24" s="256"/>
      <c r="CB24" s="254"/>
      <c r="CC24" s="266"/>
      <c r="CD24" s="267"/>
      <c r="CE24" s="267"/>
      <c r="CF24" s="267"/>
      <c r="CG24" s="268"/>
      <c r="CH24" s="261"/>
      <c r="CI24" s="256"/>
      <c r="CJ24" s="256"/>
      <c r="CK24" s="256"/>
      <c r="CL24" s="256"/>
      <c r="CM24" s="254"/>
      <c r="CN24" s="256"/>
      <c r="CO24" s="256"/>
      <c r="CP24" s="256"/>
      <c r="CQ24" s="254"/>
      <c r="CR24" s="256"/>
    </row>
    <row r="25" spans="1:96">
      <c r="A25" s="272"/>
      <c r="B25" s="272"/>
      <c r="C25" s="272"/>
      <c r="D25" s="272"/>
      <c r="E25" s="272"/>
      <c r="F25" s="272"/>
      <c r="G25" s="272"/>
      <c r="H25" s="272"/>
      <c r="I25" s="256"/>
      <c r="J25" s="256"/>
      <c r="K25" s="256"/>
      <c r="L25" s="256"/>
      <c r="M25" s="256"/>
      <c r="N25" s="256"/>
      <c r="O25" s="256"/>
      <c r="P25" s="256"/>
      <c r="Q25" s="256"/>
      <c r="R25" s="256"/>
      <c r="S25" s="256"/>
      <c r="T25" s="256"/>
      <c r="U25" s="256"/>
      <c r="V25" s="256"/>
      <c r="W25" s="256"/>
      <c r="X25" s="254"/>
      <c r="Y25" s="256"/>
      <c r="Z25" s="256"/>
      <c r="AA25" s="256"/>
      <c r="AB25" s="256"/>
      <c r="AC25" s="256"/>
      <c r="AD25" s="256"/>
      <c r="AE25" s="256"/>
      <c r="AF25" s="256"/>
      <c r="AG25" s="256"/>
      <c r="AH25" s="256"/>
      <c r="AI25" s="254"/>
      <c r="AJ25" s="256"/>
      <c r="AK25" s="256"/>
      <c r="AL25" s="254"/>
      <c r="AM25" s="256"/>
      <c r="AN25" s="256"/>
      <c r="AO25" s="256"/>
      <c r="AP25" s="256"/>
      <c r="AQ25" s="256"/>
      <c r="AR25" s="256"/>
      <c r="AS25" s="256"/>
      <c r="AT25" s="273"/>
      <c r="AU25" s="60">
        <f>+'C_4.3 &amp; C_4.4'!J25</f>
        <v>0</v>
      </c>
      <c r="AV25" s="60">
        <f>+'C_4.3 &amp; C_4.4'!K25</f>
        <v>0</v>
      </c>
      <c r="AW25" s="60">
        <f>+'C_4.3 &amp; C_4.4'!L25</f>
        <v>0</v>
      </c>
      <c r="AX25" s="60">
        <f>+'C_4.3 &amp; C_4.4'!M25</f>
        <v>0</v>
      </c>
      <c r="AY25" s="60">
        <f>+'C_4.3 &amp; C_4.4'!N25</f>
        <v>0</v>
      </c>
      <c r="AZ25" s="60">
        <f>+'C_4.3 &amp; C_4.4'!O25</f>
        <v>0</v>
      </c>
      <c r="BA25" s="60">
        <f>+'C_4.3 &amp; C_4.4'!P25</f>
        <v>0</v>
      </c>
      <c r="BB25" s="60">
        <f>+'C_4.3 &amp; C_4.4'!Q25</f>
        <v>0</v>
      </c>
      <c r="BC25" s="60">
        <f>+'C_4.3 &amp; C_4.4'!R25</f>
        <v>0</v>
      </c>
      <c r="BD25" s="60">
        <f>+'C_4.3 &amp; C_4.4'!S25</f>
        <v>0</v>
      </c>
      <c r="BE25" s="60">
        <f>+'C_4.3 &amp; C_4.4'!T25</f>
        <v>0</v>
      </c>
      <c r="BF25" s="60" t="e">
        <f>+'C_4.3 &amp; C_4.4'!U25</f>
        <v>#DIV/0!</v>
      </c>
      <c r="BG25" s="60" t="e">
        <f>+'C_4.3 &amp; C_4.4'!V25</f>
        <v>#DIV/0!</v>
      </c>
      <c r="BH25" s="254"/>
      <c r="BI25" s="18">
        <f>+'C_4.3 &amp; C_4.4'!W25</f>
        <v>0</v>
      </c>
      <c r="BJ25" s="254"/>
      <c r="BK25" s="256"/>
      <c r="BL25" s="256"/>
      <c r="BM25" s="256"/>
      <c r="BN25" s="256"/>
      <c r="BO25" s="256"/>
      <c r="BP25" s="254"/>
      <c r="BQ25" s="256"/>
      <c r="BR25" s="256"/>
      <c r="BS25" s="256"/>
      <c r="BT25" s="256"/>
      <c r="BU25" s="256"/>
      <c r="BV25" s="254"/>
      <c r="BW25" s="256"/>
      <c r="BX25" s="256"/>
      <c r="BY25" s="256"/>
      <c r="BZ25" s="256"/>
      <c r="CA25" s="256"/>
      <c r="CB25" s="254"/>
      <c r="CC25" s="266"/>
      <c r="CD25" s="267"/>
      <c r="CE25" s="267"/>
      <c r="CF25" s="267"/>
      <c r="CG25" s="268"/>
      <c r="CH25" s="261"/>
      <c r="CI25" s="256"/>
      <c r="CJ25" s="256"/>
      <c r="CK25" s="256"/>
      <c r="CL25" s="256"/>
      <c r="CM25" s="254"/>
      <c r="CN25" s="256"/>
      <c r="CO25" s="256"/>
      <c r="CP25" s="256"/>
      <c r="CQ25" s="254"/>
      <c r="CR25" s="256"/>
    </row>
    <row r="26" spans="1:96">
      <c r="A26" s="272"/>
      <c r="B26" s="272"/>
      <c r="C26" s="272"/>
      <c r="D26" s="272"/>
      <c r="E26" s="272"/>
      <c r="F26" s="272"/>
      <c r="G26" s="272"/>
      <c r="H26" s="272"/>
      <c r="I26" s="256"/>
      <c r="J26" s="256"/>
      <c r="K26" s="256"/>
      <c r="L26" s="256"/>
      <c r="M26" s="256"/>
      <c r="N26" s="256"/>
      <c r="O26" s="256"/>
      <c r="P26" s="256"/>
      <c r="Q26" s="256"/>
      <c r="R26" s="256"/>
      <c r="S26" s="256"/>
      <c r="T26" s="256"/>
      <c r="U26" s="256"/>
      <c r="V26" s="256"/>
      <c r="W26" s="256"/>
      <c r="X26" s="254"/>
      <c r="Y26" s="256"/>
      <c r="Z26" s="256"/>
      <c r="AA26" s="256"/>
      <c r="AB26" s="256"/>
      <c r="AC26" s="256"/>
      <c r="AD26" s="256"/>
      <c r="AE26" s="256"/>
      <c r="AF26" s="256"/>
      <c r="AG26" s="256"/>
      <c r="AH26" s="256"/>
      <c r="AI26" s="254"/>
      <c r="AJ26" s="256"/>
      <c r="AK26" s="256"/>
      <c r="AL26" s="254"/>
      <c r="AM26" s="256"/>
      <c r="AN26" s="256"/>
      <c r="AO26" s="256"/>
      <c r="AP26" s="256"/>
      <c r="AQ26" s="256"/>
      <c r="AR26" s="256"/>
      <c r="AS26" s="256"/>
      <c r="AT26" s="273"/>
      <c r="AU26" s="60">
        <f>+'C_4.3 &amp; C_4.4'!J26</f>
        <v>0</v>
      </c>
      <c r="AV26" s="60">
        <f>+'C_4.3 &amp; C_4.4'!K26</f>
        <v>0</v>
      </c>
      <c r="AW26" s="60">
        <f>+'C_4.3 &amp; C_4.4'!L26</f>
        <v>0</v>
      </c>
      <c r="AX26" s="60">
        <f>+'C_4.3 &amp; C_4.4'!M26</f>
        <v>0</v>
      </c>
      <c r="AY26" s="60">
        <f>+'C_4.3 &amp; C_4.4'!N26</f>
        <v>0</v>
      </c>
      <c r="AZ26" s="60">
        <f>+'C_4.3 &amp; C_4.4'!O26</f>
        <v>0</v>
      </c>
      <c r="BA26" s="60">
        <f>+'C_4.3 &amp; C_4.4'!P26</f>
        <v>0</v>
      </c>
      <c r="BB26" s="60">
        <f>+'C_4.3 &amp; C_4.4'!Q26</f>
        <v>0</v>
      </c>
      <c r="BC26" s="60">
        <f>+'C_4.3 &amp; C_4.4'!R26</f>
        <v>0</v>
      </c>
      <c r="BD26" s="60">
        <f>+'C_4.3 &amp; C_4.4'!S26</f>
        <v>0</v>
      </c>
      <c r="BE26" s="60">
        <f>+'C_4.3 &amp; C_4.4'!T26</f>
        <v>0</v>
      </c>
      <c r="BF26" s="60" t="e">
        <f>+'C_4.3 &amp; C_4.4'!U26</f>
        <v>#DIV/0!</v>
      </c>
      <c r="BG26" s="60" t="e">
        <f>+'C_4.3 &amp; C_4.4'!V26</f>
        <v>#DIV/0!</v>
      </c>
      <c r="BH26" s="254"/>
      <c r="BI26" s="18">
        <f>+'C_4.3 &amp; C_4.4'!W26</f>
        <v>0</v>
      </c>
      <c r="BJ26" s="254"/>
      <c r="BK26" s="256"/>
      <c r="BL26" s="256"/>
      <c r="BM26" s="256"/>
      <c r="BN26" s="256"/>
      <c r="BO26" s="256"/>
      <c r="BP26" s="254"/>
      <c r="BQ26" s="256"/>
      <c r="BR26" s="256"/>
      <c r="BS26" s="256"/>
      <c r="BT26" s="256"/>
      <c r="BU26" s="256"/>
      <c r="BV26" s="254"/>
      <c r="BW26" s="256"/>
      <c r="BX26" s="256"/>
      <c r="BY26" s="256"/>
      <c r="BZ26" s="256"/>
      <c r="CA26" s="256"/>
      <c r="CB26" s="254"/>
      <c r="CC26" s="266"/>
      <c r="CD26" s="267"/>
      <c r="CE26" s="267"/>
      <c r="CF26" s="267"/>
      <c r="CG26" s="268"/>
      <c r="CH26" s="261"/>
      <c r="CI26" s="256"/>
      <c r="CJ26" s="256"/>
      <c r="CK26" s="256"/>
      <c r="CL26" s="256"/>
      <c r="CM26" s="254"/>
      <c r="CN26" s="256"/>
      <c r="CO26" s="256"/>
      <c r="CP26" s="256"/>
      <c r="CQ26" s="254"/>
      <c r="CR26" s="256"/>
    </row>
    <row r="27" spans="1:96">
      <c r="A27" s="272"/>
      <c r="B27" s="272"/>
      <c r="C27" s="272"/>
      <c r="D27" s="272"/>
      <c r="E27" s="272"/>
      <c r="F27" s="272"/>
      <c r="G27" s="272"/>
      <c r="H27" s="272"/>
      <c r="I27" s="256"/>
      <c r="J27" s="256"/>
      <c r="K27" s="256"/>
      <c r="L27" s="256"/>
      <c r="M27" s="256"/>
      <c r="N27" s="256"/>
      <c r="O27" s="256"/>
      <c r="P27" s="256"/>
      <c r="Q27" s="256"/>
      <c r="R27" s="256"/>
      <c r="S27" s="256"/>
      <c r="T27" s="256"/>
      <c r="U27" s="256"/>
      <c r="V27" s="256"/>
      <c r="W27" s="256"/>
      <c r="X27" s="254"/>
      <c r="Y27" s="256"/>
      <c r="Z27" s="256"/>
      <c r="AA27" s="256"/>
      <c r="AB27" s="256"/>
      <c r="AC27" s="256"/>
      <c r="AD27" s="256"/>
      <c r="AE27" s="256"/>
      <c r="AF27" s="256"/>
      <c r="AG27" s="256"/>
      <c r="AH27" s="256"/>
      <c r="AI27" s="254"/>
      <c r="AJ27" s="256"/>
      <c r="AK27" s="256"/>
      <c r="AL27" s="254"/>
      <c r="AM27" s="256"/>
      <c r="AN27" s="256"/>
      <c r="AO27" s="256"/>
      <c r="AP27" s="256"/>
      <c r="AQ27" s="256"/>
      <c r="AR27" s="256"/>
      <c r="AS27" s="256"/>
      <c r="AT27" s="273"/>
      <c r="AU27" s="60">
        <f>+'C_4.3 &amp; C_4.4'!J27</f>
        <v>0</v>
      </c>
      <c r="AV27" s="60">
        <f>+'C_4.3 &amp; C_4.4'!K27</f>
        <v>0</v>
      </c>
      <c r="AW27" s="60">
        <f>+'C_4.3 &amp; C_4.4'!L27</f>
        <v>0</v>
      </c>
      <c r="AX27" s="60">
        <f>+'C_4.3 &amp; C_4.4'!M27</f>
        <v>0</v>
      </c>
      <c r="AY27" s="60">
        <f>+'C_4.3 &amp; C_4.4'!N27</f>
        <v>0</v>
      </c>
      <c r="AZ27" s="60">
        <f>+'C_4.3 &amp; C_4.4'!O27</f>
        <v>0</v>
      </c>
      <c r="BA27" s="60">
        <f>+'C_4.3 &amp; C_4.4'!P27</f>
        <v>0</v>
      </c>
      <c r="BB27" s="60">
        <f>+'C_4.3 &amp; C_4.4'!Q27</f>
        <v>0</v>
      </c>
      <c r="BC27" s="60">
        <f>+'C_4.3 &amp; C_4.4'!R27</f>
        <v>0</v>
      </c>
      <c r="BD27" s="60">
        <f>+'C_4.3 &amp; C_4.4'!S27</f>
        <v>0</v>
      </c>
      <c r="BE27" s="60">
        <f>+'C_4.3 &amp; C_4.4'!T27</f>
        <v>0</v>
      </c>
      <c r="BF27" s="60" t="e">
        <f>+'C_4.3 &amp; C_4.4'!U27</f>
        <v>#DIV/0!</v>
      </c>
      <c r="BG27" s="60" t="e">
        <f>+'C_4.3 &amp; C_4.4'!V27</f>
        <v>#DIV/0!</v>
      </c>
      <c r="BH27" s="254"/>
      <c r="BI27" s="18">
        <f>+'C_4.3 &amp; C_4.4'!W27</f>
        <v>0</v>
      </c>
      <c r="BJ27" s="254"/>
      <c r="BK27" s="256"/>
      <c r="BL27" s="256"/>
      <c r="BM27" s="256"/>
      <c r="BN27" s="256"/>
      <c r="BO27" s="256"/>
      <c r="BP27" s="254"/>
      <c r="BQ27" s="256"/>
      <c r="BR27" s="256"/>
      <c r="BS27" s="256"/>
      <c r="BT27" s="256"/>
      <c r="BU27" s="256"/>
      <c r="BV27" s="254"/>
      <c r="BW27" s="256"/>
      <c r="BX27" s="256"/>
      <c r="BY27" s="256"/>
      <c r="BZ27" s="256"/>
      <c r="CA27" s="256"/>
      <c r="CB27" s="254"/>
      <c r="CC27" s="266"/>
      <c r="CD27" s="267"/>
      <c r="CE27" s="267"/>
      <c r="CF27" s="267"/>
      <c r="CG27" s="268"/>
      <c r="CH27" s="261"/>
      <c r="CI27" s="256"/>
      <c r="CJ27" s="256"/>
      <c r="CK27" s="256"/>
      <c r="CL27" s="256"/>
      <c r="CM27" s="254"/>
      <c r="CN27" s="256"/>
      <c r="CO27" s="256"/>
      <c r="CP27" s="256"/>
      <c r="CQ27" s="254"/>
      <c r="CR27" s="256"/>
    </row>
    <row r="28" spans="1:96">
      <c r="A28" s="272"/>
      <c r="B28" s="272"/>
      <c r="C28" s="272"/>
      <c r="D28" s="272"/>
      <c r="E28" s="272"/>
      <c r="F28" s="272"/>
      <c r="G28" s="272"/>
      <c r="H28" s="272"/>
      <c r="I28" s="256"/>
      <c r="J28" s="256"/>
      <c r="K28" s="256"/>
      <c r="L28" s="256"/>
      <c r="M28" s="256"/>
      <c r="N28" s="256"/>
      <c r="O28" s="256"/>
      <c r="P28" s="256"/>
      <c r="Q28" s="256"/>
      <c r="R28" s="256"/>
      <c r="S28" s="256"/>
      <c r="T28" s="256"/>
      <c r="U28" s="256"/>
      <c r="V28" s="256"/>
      <c r="W28" s="256"/>
      <c r="X28" s="254"/>
      <c r="Y28" s="256"/>
      <c r="Z28" s="256"/>
      <c r="AA28" s="256"/>
      <c r="AB28" s="256"/>
      <c r="AC28" s="256"/>
      <c r="AD28" s="256"/>
      <c r="AE28" s="256"/>
      <c r="AF28" s="256"/>
      <c r="AG28" s="256"/>
      <c r="AH28" s="256"/>
      <c r="AI28" s="254"/>
      <c r="AJ28" s="256"/>
      <c r="AK28" s="256"/>
      <c r="AL28" s="254"/>
      <c r="AM28" s="256"/>
      <c r="AN28" s="256"/>
      <c r="AO28" s="256"/>
      <c r="AP28" s="256"/>
      <c r="AQ28" s="256"/>
      <c r="AR28" s="256"/>
      <c r="AS28" s="256"/>
      <c r="AT28" s="273"/>
      <c r="AU28" s="60">
        <f>+'C_4.3 &amp; C_4.4'!J28</f>
        <v>0</v>
      </c>
      <c r="AV28" s="60">
        <f>+'C_4.3 &amp; C_4.4'!K28</f>
        <v>0</v>
      </c>
      <c r="AW28" s="60">
        <f>+'C_4.3 &amp; C_4.4'!L28</f>
        <v>0</v>
      </c>
      <c r="AX28" s="60">
        <f>+'C_4.3 &amp; C_4.4'!M28</f>
        <v>0</v>
      </c>
      <c r="AY28" s="60">
        <f>+'C_4.3 &amp; C_4.4'!N28</f>
        <v>0</v>
      </c>
      <c r="AZ28" s="60">
        <f>+'C_4.3 &amp; C_4.4'!O28</f>
        <v>0</v>
      </c>
      <c r="BA28" s="60">
        <f>+'C_4.3 &amp; C_4.4'!P28</f>
        <v>0</v>
      </c>
      <c r="BB28" s="60">
        <f>+'C_4.3 &amp; C_4.4'!Q28</f>
        <v>0</v>
      </c>
      <c r="BC28" s="60">
        <f>+'C_4.3 &amp; C_4.4'!R28</f>
        <v>0</v>
      </c>
      <c r="BD28" s="60">
        <f>+'C_4.3 &amp; C_4.4'!S28</f>
        <v>0</v>
      </c>
      <c r="BE28" s="60">
        <f>+'C_4.3 &amp; C_4.4'!T28</f>
        <v>0</v>
      </c>
      <c r="BF28" s="60" t="e">
        <f>+'C_4.3 &amp; C_4.4'!U28</f>
        <v>#DIV/0!</v>
      </c>
      <c r="BG28" s="60" t="e">
        <f>+'C_4.3 &amp; C_4.4'!V28</f>
        <v>#DIV/0!</v>
      </c>
      <c r="BH28" s="254"/>
      <c r="BI28" s="18">
        <f>+'C_4.3 &amp; C_4.4'!W28</f>
        <v>0</v>
      </c>
      <c r="BJ28" s="254"/>
      <c r="BK28" s="256"/>
      <c r="BL28" s="256"/>
      <c r="BM28" s="256"/>
      <c r="BN28" s="256"/>
      <c r="BO28" s="256"/>
      <c r="BP28" s="254"/>
      <c r="BQ28" s="256"/>
      <c r="BR28" s="256"/>
      <c r="BS28" s="256"/>
      <c r="BT28" s="256"/>
      <c r="BU28" s="256"/>
      <c r="BV28" s="254"/>
      <c r="BW28" s="256"/>
      <c r="BX28" s="256"/>
      <c r="BY28" s="256"/>
      <c r="BZ28" s="256"/>
      <c r="CA28" s="256"/>
      <c r="CB28" s="254"/>
      <c r="CC28" s="266"/>
      <c r="CD28" s="267"/>
      <c r="CE28" s="267"/>
      <c r="CF28" s="267"/>
      <c r="CG28" s="268"/>
      <c r="CH28" s="261"/>
      <c r="CI28" s="256"/>
      <c r="CJ28" s="256"/>
      <c r="CK28" s="256"/>
      <c r="CL28" s="256"/>
      <c r="CM28" s="254"/>
      <c r="CN28" s="256"/>
      <c r="CO28" s="256"/>
      <c r="CP28" s="256"/>
      <c r="CQ28" s="254"/>
      <c r="CR28" s="256"/>
    </row>
    <row r="29" spans="1:96">
      <c r="A29" s="272"/>
      <c r="B29" s="272"/>
      <c r="C29" s="272"/>
      <c r="D29" s="272"/>
      <c r="E29" s="272"/>
      <c r="F29" s="272"/>
      <c r="G29" s="272"/>
      <c r="H29" s="272"/>
      <c r="I29" s="256"/>
      <c r="J29" s="256"/>
      <c r="K29" s="256"/>
      <c r="L29" s="256"/>
      <c r="M29" s="256"/>
      <c r="N29" s="256"/>
      <c r="O29" s="256"/>
      <c r="P29" s="256"/>
      <c r="Q29" s="256"/>
      <c r="R29" s="256"/>
      <c r="S29" s="256"/>
      <c r="T29" s="256"/>
      <c r="U29" s="256"/>
      <c r="V29" s="256"/>
      <c r="W29" s="256"/>
      <c r="X29" s="254"/>
      <c r="Y29" s="256"/>
      <c r="Z29" s="256"/>
      <c r="AA29" s="256"/>
      <c r="AB29" s="256"/>
      <c r="AC29" s="256"/>
      <c r="AD29" s="256"/>
      <c r="AE29" s="256"/>
      <c r="AF29" s="256"/>
      <c r="AG29" s="256"/>
      <c r="AH29" s="256"/>
      <c r="AI29" s="254"/>
      <c r="AJ29" s="256"/>
      <c r="AK29" s="256"/>
      <c r="AL29" s="254"/>
      <c r="AM29" s="256"/>
      <c r="AN29" s="256"/>
      <c r="AO29" s="256"/>
      <c r="AP29" s="256"/>
      <c r="AQ29" s="256"/>
      <c r="AR29" s="256"/>
      <c r="AS29" s="256"/>
      <c r="AT29" s="273"/>
      <c r="AU29" s="60">
        <f>+'C_4.3 &amp; C_4.4'!J29</f>
        <v>0</v>
      </c>
      <c r="AV29" s="60">
        <f>+'C_4.3 &amp; C_4.4'!K29</f>
        <v>0</v>
      </c>
      <c r="AW29" s="60">
        <f>+'C_4.3 &amp; C_4.4'!L29</f>
        <v>0</v>
      </c>
      <c r="AX29" s="60">
        <f>+'C_4.3 &amp; C_4.4'!M29</f>
        <v>0</v>
      </c>
      <c r="AY29" s="60">
        <f>+'C_4.3 &amp; C_4.4'!N29</f>
        <v>0</v>
      </c>
      <c r="AZ29" s="60">
        <f>+'C_4.3 &amp; C_4.4'!O29</f>
        <v>0</v>
      </c>
      <c r="BA29" s="60">
        <f>+'C_4.3 &amp; C_4.4'!P29</f>
        <v>0</v>
      </c>
      <c r="BB29" s="60">
        <f>+'C_4.3 &amp; C_4.4'!Q29</f>
        <v>0</v>
      </c>
      <c r="BC29" s="60">
        <f>+'C_4.3 &amp; C_4.4'!R29</f>
        <v>0</v>
      </c>
      <c r="BD29" s="60">
        <f>+'C_4.3 &amp; C_4.4'!S29</f>
        <v>0</v>
      </c>
      <c r="BE29" s="60">
        <f>+'C_4.3 &amp; C_4.4'!T29</f>
        <v>0</v>
      </c>
      <c r="BF29" s="60" t="e">
        <f>+'C_4.3 &amp; C_4.4'!U29</f>
        <v>#DIV/0!</v>
      </c>
      <c r="BG29" s="60" t="e">
        <f>+'C_4.3 &amp; C_4.4'!V29</f>
        <v>#DIV/0!</v>
      </c>
      <c r="BH29" s="254"/>
      <c r="BI29" s="18">
        <f>+'C_4.3 &amp; C_4.4'!W29</f>
        <v>0</v>
      </c>
      <c r="BJ29" s="254"/>
      <c r="BK29" s="256"/>
      <c r="BL29" s="256"/>
      <c r="BM29" s="256"/>
      <c r="BN29" s="256"/>
      <c r="BO29" s="256"/>
      <c r="BP29" s="254"/>
      <c r="BQ29" s="256"/>
      <c r="BR29" s="256"/>
      <c r="BS29" s="256"/>
      <c r="BT29" s="256"/>
      <c r="BU29" s="256"/>
      <c r="BV29" s="254"/>
      <c r="BW29" s="256"/>
      <c r="BX29" s="256"/>
      <c r="BY29" s="256"/>
      <c r="BZ29" s="256"/>
      <c r="CA29" s="256"/>
      <c r="CB29" s="254"/>
      <c r="CC29" s="266"/>
      <c r="CD29" s="267"/>
      <c r="CE29" s="267"/>
      <c r="CF29" s="267"/>
      <c r="CG29" s="268"/>
      <c r="CH29" s="261"/>
      <c r="CI29" s="256"/>
      <c r="CJ29" s="256"/>
      <c r="CK29" s="256"/>
      <c r="CL29" s="256"/>
      <c r="CM29" s="254"/>
      <c r="CN29" s="256"/>
      <c r="CO29" s="256"/>
      <c r="CP29" s="256"/>
      <c r="CQ29" s="254"/>
      <c r="CR29" s="256"/>
    </row>
    <row r="30" spans="1:96">
      <c r="A30" s="272"/>
      <c r="B30" s="272"/>
      <c r="C30" s="272"/>
      <c r="D30" s="272"/>
      <c r="E30" s="272"/>
      <c r="F30" s="272"/>
      <c r="G30" s="272"/>
      <c r="H30" s="272"/>
      <c r="I30" s="256"/>
      <c r="J30" s="256"/>
      <c r="K30" s="256"/>
      <c r="L30" s="256"/>
      <c r="M30" s="256"/>
      <c r="N30" s="256"/>
      <c r="O30" s="256"/>
      <c r="P30" s="256"/>
      <c r="Q30" s="256"/>
      <c r="R30" s="256"/>
      <c r="S30" s="256"/>
      <c r="T30" s="256"/>
      <c r="U30" s="256"/>
      <c r="V30" s="256"/>
      <c r="W30" s="256"/>
      <c r="X30" s="254"/>
      <c r="Y30" s="256"/>
      <c r="Z30" s="256"/>
      <c r="AA30" s="256"/>
      <c r="AB30" s="256"/>
      <c r="AC30" s="256"/>
      <c r="AD30" s="256"/>
      <c r="AE30" s="256"/>
      <c r="AF30" s="256"/>
      <c r="AG30" s="256"/>
      <c r="AH30" s="256"/>
      <c r="AI30" s="254"/>
      <c r="AJ30" s="256"/>
      <c r="AK30" s="256"/>
      <c r="AL30" s="254"/>
      <c r="AM30" s="256"/>
      <c r="AN30" s="256"/>
      <c r="AO30" s="256"/>
      <c r="AP30" s="256"/>
      <c r="AQ30" s="256"/>
      <c r="AR30" s="256"/>
      <c r="AS30" s="256"/>
      <c r="AT30" s="273"/>
      <c r="AU30" s="60">
        <f>+'C_4.3 &amp; C_4.4'!J30</f>
        <v>0</v>
      </c>
      <c r="AV30" s="60">
        <f>+'C_4.3 &amp; C_4.4'!K30</f>
        <v>0</v>
      </c>
      <c r="AW30" s="60">
        <f>+'C_4.3 &amp; C_4.4'!L30</f>
        <v>0</v>
      </c>
      <c r="AX30" s="60">
        <f>+'C_4.3 &amp; C_4.4'!M30</f>
        <v>0</v>
      </c>
      <c r="AY30" s="60">
        <f>+'C_4.3 &amp; C_4.4'!N30</f>
        <v>0</v>
      </c>
      <c r="AZ30" s="60">
        <f>+'C_4.3 &amp; C_4.4'!O30</f>
        <v>0</v>
      </c>
      <c r="BA30" s="60">
        <f>+'C_4.3 &amp; C_4.4'!P30</f>
        <v>0</v>
      </c>
      <c r="BB30" s="60">
        <f>+'C_4.3 &amp; C_4.4'!Q30</f>
        <v>0</v>
      </c>
      <c r="BC30" s="60">
        <f>+'C_4.3 &amp; C_4.4'!R30</f>
        <v>0</v>
      </c>
      <c r="BD30" s="60">
        <f>+'C_4.3 &amp; C_4.4'!S30</f>
        <v>0</v>
      </c>
      <c r="BE30" s="60">
        <f>+'C_4.3 &amp; C_4.4'!T30</f>
        <v>0</v>
      </c>
      <c r="BF30" s="60" t="e">
        <f>+'C_4.3 &amp; C_4.4'!U30</f>
        <v>#DIV/0!</v>
      </c>
      <c r="BG30" s="60" t="e">
        <f>+'C_4.3 &amp; C_4.4'!V30</f>
        <v>#DIV/0!</v>
      </c>
      <c r="BH30" s="254"/>
      <c r="BI30" s="18">
        <f>+'C_4.3 &amp; C_4.4'!W30</f>
        <v>0</v>
      </c>
      <c r="BJ30" s="254"/>
      <c r="BK30" s="256"/>
      <c r="BL30" s="256"/>
      <c r="BM30" s="256"/>
      <c r="BN30" s="256"/>
      <c r="BO30" s="256"/>
      <c r="BP30" s="254"/>
      <c r="BQ30" s="256"/>
      <c r="BR30" s="256"/>
      <c r="BS30" s="256"/>
      <c r="BT30" s="256"/>
      <c r="BU30" s="256"/>
      <c r="BV30" s="254"/>
      <c r="BW30" s="256"/>
      <c r="BX30" s="256"/>
      <c r="BY30" s="256"/>
      <c r="BZ30" s="256"/>
      <c r="CA30" s="256"/>
      <c r="CB30" s="254"/>
      <c r="CC30" s="266"/>
      <c r="CD30" s="267"/>
      <c r="CE30" s="267"/>
      <c r="CF30" s="267"/>
      <c r="CG30" s="268"/>
      <c r="CH30" s="261"/>
      <c r="CI30" s="256"/>
      <c r="CJ30" s="256"/>
      <c r="CK30" s="256"/>
      <c r="CL30" s="256"/>
      <c r="CM30" s="254"/>
      <c r="CN30" s="256"/>
      <c r="CO30" s="256"/>
      <c r="CP30" s="256"/>
      <c r="CQ30" s="254"/>
      <c r="CR30" s="256"/>
    </row>
    <row r="31" spans="1:96">
      <c r="A31" s="272"/>
      <c r="B31" s="272"/>
      <c r="C31" s="272"/>
      <c r="D31" s="272"/>
      <c r="E31" s="272"/>
      <c r="F31" s="272"/>
      <c r="G31" s="272"/>
      <c r="H31" s="272"/>
      <c r="I31" s="256"/>
      <c r="J31" s="256"/>
      <c r="K31" s="256"/>
      <c r="L31" s="256"/>
      <c r="M31" s="256"/>
      <c r="N31" s="256"/>
      <c r="O31" s="256"/>
      <c r="P31" s="256"/>
      <c r="Q31" s="256"/>
      <c r="R31" s="256"/>
      <c r="S31" s="256"/>
      <c r="T31" s="256"/>
      <c r="U31" s="256"/>
      <c r="V31" s="256"/>
      <c r="W31" s="256"/>
      <c r="X31" s="254"/>
      <c r="Y31" s="256"/>
      <c r="Z31" s="256"/>
      <c r="AA31" s="256"/>
      <c r="AB31" s="256"/>
      <c r="AC31" s="256"/>
      <c r="AD31" s="256"/>
      <c r="AE31" s="256"/>
      <c r="AF31" s="256"/>
      <c r="AG31" s="256"/>
      <c r="AH31" s="256"/>
      <c r="AI31" s="254"/>
      <c r="AJ31" s="256"/>
      <c r="AK31" s="256"/>
      <c r="AL31" s="254"/>
      <c r="AM31" s="256"/>
      <c r="AN31" s="256"/>
      <c r="AO31" s="256"/>
      <c r="AP31" s="256"/>
      <c r="AQ31" s="256"/>
      <c r="AR31" s="256"/>
      <c r="AS31" s="256"/>
      <c r="AT31" s="273"/>
      <c r="AU31" s="60">
        <f>+'C_4.3 &amp; C_4.4'!J31</f>
        <v>0</v>
      </c>
      <c r="AV31" s="60">
        <f>+'C_4.3 &amp; C_4.4'!K31</f>
        <v>0</v>
      </c>
      <c r="AW31" s="60">
        <f>+'C_4.3 &amp; C_4.4'!L31</f>
        <v>0</v>
      </c>
      <c r="AX31" s="60">
        <f>+'C_4.3 &amp; C_4.4'!M31</f>
        <v>0</v>
      </c>
      <c r="AY31" s="60">
        <f>+'C_4.3 &amp; C_4.4'!N31</f>
        <v>0</v>
      </c>
      <c r="AZ31" s="60">
        <f>+'C_4.3 &amp; C_4.4'!O31</f>
        <v>0</v>
      </c>
      <c r="BA31" s="60">
        <f>+'C_4.3 &amp; C_4.4'!P31</f>
        <v>0</v>
      </c>
      <c r="BB31" s="60">
        <f>+'C_4.3 &amp; C_4.4'!Q31</f>
        <v>0</v>
      </c>
      <c r="BC31" s="60">
        <f>+'C_4.3 &amp; C_4.4'!R31</f>
        <v>0</v>
      </c>
      <c r="BD31" s="60">
        <f>+'C_4.3 &amp; C_4.4'!S31</f>
        <v>0</v>
      </c>
      <c r="BE31" s="60">
        <f>+'C_4.3 &amp; C_4.4'!T31</f>
        <v>0</v>
      </c>
      <c r="BF31" s="60" t="e">
        <f>+'C_4.3 &amp; C_4.4'!U31</f>
        <v>#DIV/0!</v>
      </c>
      <c r="BG31" s="60" t="e">
        <f>+'C_4.3 &amp; C_4.4'!V31</f>
        <v>#DIV/0!</v>
      </c>
      <c r="BH31" s="254"/>
      <c r="BI31" s="18">
        <f>+'C_4.3 &amp; C_4.4'!W31</f>
        <v>0</v>
      </c>
      <c r="BJ31" s="254"/>
      <c r="BK31" s="256"/>
      <c r="BL31" s="256"/>
      <c r="BM31" s="256"/>
      <c r="BN31" s="256"/>
      <c r="BO31" s="256"/>
      <c r="BP31" s="254"/>
      <c r="BQ31" s="256"/>
      <c r="BR31" s="256"/>
      <c r="BS31" s="256"/>
      <c r="BT31" s="256"/>
      <c r="BU31" s="256"/>
      <c r="BV31" s="254"/>
      <c r="BW31" s="256"/>
      <c r="BX31" s="256"/>
      <c r="BY31" s="256"/>
      <c r="BZ31" s="256"/>
      <c r="CA31" s="256"/>
      <c r="CB31" s="254"/>
      <c r="CC31" s="266"/>
      <c r="CD31" s="267"/>
      <c r="CE31" s="267"/>
      <c r="CF31" s="267"/>
      <c r="CG31" s="268"/>
      <c r="CH31" s="261"/>
      <c r="CI31" s="256"/>
      <c r="CJ31" s="256"/>
      <c r="CK31" s="256"/>
      <c r="CL31" s="256"/>
      <c r="CM31" s="254"/>
      <c r="CN31" s="256"/>
      <c r="CO31" s="256"/>
      <c r="CP31" s="256"/>
      <c r="CQ31" s="254"/>
      <c r="CR31" s="256"/>
    </row>
    <row r="32" spans="1:96">
      <c r="A32" s="272"/>
      <c r="B32" s="272"/>
      <c r="C32" s="272"/>
      <c r="D32" s="272"/>
      <c r="E32" s="272"/>
      <c r="F32" s="272"/>
      <c r="G32" s="272"/>
      <c r="H32" s="272"/>
      <c r="I32" s="256"/>
      <c r="J32" s="256"/>
      <c r="K32" s="256"/>
      <c r="L32" s="256"/>
      <c r="M32" s="256"/>
      <c r="N32" s="256"/>
      <c r="O32" s="256"/>
      <c r="P32" s="256"/>
      <c r="Q32" s="256"/>
      <c r="R32" s="256"/>
      <c r="S32" s="256"/>
      <c r="T32" s="256"/>
      <c r="U32" s="256"/>
      <c r="V32" s="256"/>
      <c r="W32" s="256"/>
      <c r="X32" s="254"/>
      <c r="Y32" s="256"/>
      <c r="Z32" s="256"/>
      <c r="AA32" s="256"/>
      <c r="AB32" s="256"/>
      <c r="AC32" s="256"/>
      <c r="AD32" s="256"/>
      <c r="AE32" s="256"/>
      <c r="AF32" s="256"/>
      <c r="AG32" s="256"/>
      <c r="AH32" s="256"/>
      <c r="AI32" s="254"/>
      <c r="AJ32" s="256"/>
      <c r="AK32" s="256"/>
      <c r="AL32" s="254"/>
      <c r="AM32" s="256"/>
      <c r="AN32" s="256"/>
      <c r="AO32" s="256"/>
      <c r="AP32" s="256"/>
      <c r="AQ32" s="256"/>
      <c r="AR32" s="256"/>
      <c r="AS32" s="256"/>
      <c r="AT32" s="273"/>
      <c r="AU32" s="60">
        <f>+'C_4.3 &amp; C_4.4'!J32</f>
        <v>0</v>
      </c>
      <c r="AV32" s="60">
        <f>+'C_4.3 &amp; C_4.4'!K32</f>
        <v>0</v>
      </c>
      <c r="AW32" s="60">
        <f>+'C_4.3 &amp; C_4.4'!L32</f>
        <v>0</v>
      </c>
      <c r="AX32" s="60">
        <f>+'C_4.3 &amp; C_4.4'!M32</f>
        <v>0</v>
      </c>
      <c r="AY32" s="60">
        <f>+'C_4.3 &amp; C_4.4'!N32</f>
        <v>0</v>
      </c>
      <c r="AZ32" s="60">
        <f>+'C_4.3 &amp; C_4.4'!O32</f>
        <v>0</v>
      </c>
      <c r="BA32" s="60">
        <f>+'C_4.3 &amp; C_4.4'!P32</f>
        <v>0</v>
      </c>
      <c r="BB32" s="60">
        <f>+'C_4.3 &amp; C_4.4'!Q32</f>
        <v>0</v>
      </c>
      <c r="BC32" s="60">
        <f>+'C_4.3 &amp; C_4.4'!R32</f>
        <v>0</v>
      </c>
      <c r="BD32" s="60">
        <f>+'C_4.3 &amp; C_4.4'!S32</f>
        <v>0</v>
      </c>
      <c r="BE32" s="60">
        <f>+'C_4.3 &amp; C_4.4'!T32</f>
        <v>0</v>
      </c>
      <c r="BF32" s="60" t="e">
        <f>+'C_4.3 &amp; C_4.4'!U32</f>
        <v>#DIV/0!</v>
      </c>
      <c r="BG32" s="60" t="e">
        <f>+'C_4.3 &amp; C_4.4'!V32</f>
        <v>#DIV/0!</v>
      </c>
      <c r="BH32" s="254"/>
      <c r="BI32" s="18">
        <f>+'C_4.3 &amp; C_4.4'!W32</f>
        <v>0</v>
      </c>
      <c r="BJ32" s="254"/>
      <c r="BK32" s="256"/>
      <c r="BL32" s="256"/>
      <c r="BM32" s="256"/>
      <c r="BN32" s="256"/>
      <c r="BO32" s="256"/>
      <c r="BP32" s="254"/>
      <c r="BQ32" s="256"/>
      <c r="BR32" s="256"/>
      <c r="BS32" s="256"/>
      <c r="BT32" s="256"/>
      <c r="BU32" s="256"/>
      <c r="BV32" s="254"/>
      <c r="BW32" s="256"/>
      <c r="BX32" s="256"/>
      <c r="BY32" s="256"/>
      <c r="BZ32" s="256"/>
      <c r="CA32" s="256"/>
      <c r="CB32" s="254"/>
      <c r="CC32" s="266"/>
      <c r="CD32" s="267"/>
      <c r="CE32" s="267"/>
      <c r="CF32" s="267"/>
      <c r="CG32" s="268"/>
      <c r="CH32" s="261"/>
      <c r="CI32" s="256"/>
      <c r="CJ32" s="256"/>
      <c r="CK32" s="256"/>
      <c r="CL32" s="256"/>
      <c r="CM32" s="254"/>
      <c r="CN32" s="256"/>
      <c r="CO32" s="256"/>
      <c r="CP32" s="256"/>
      <c r="CQ32" s="254"/>
      <c r="CR32" s="256"/>
    </row>
    <row r="33" spans="1:96">
      <c r="A33" s="272"/>
      <c r="B33" s="272"/>
      <c r="C33" s="272"/>
      <c r="D33" s="272"/>
      <c r="E33" s="272"/>
      <c r="F33" s="272"/>
      <c r="G33" s="272"/>
      <c r="H33" s="272"/>
      <c r="I33" s="256"/>
      <c r="J33" s="256"/>
      <c r="K33" s="256"/>
      <c r="L33" s="256"/>
      <c r="M33" s="256"/>
      <c r="N33" s="256"/>
      <c r="O33" s="256"/>
      <c r="P33" s="256"/>
      <c r="Q33" s="256"/>
      <c r="R33" s="256"/>
      <c r="S33" s="256"/>
      <c r="T33" s="256"/>
      <c r="U33" s="256"/>
      <c r="V33" s="256"/>
      <c r="W33" s="256"/>
      <c r="X33" s="254"/>
      <c r="Y33" s="256"/>
      <c r="Z33" s="256"/>
      <c r="AA33" s="256"/>
      <c r="AB33" s="256"/>
      <c r="AC33" s="256"/>
      <c r="AD33" s="256"/>
      <c r="AE33" s="256"/>
      <c r="AF33" s="256"/>
      <c r="AG33" s="256"/>
      <c r="AH33" s="256"/>
      <c r="AI33" s="254"/>
      <c r="AJ33" s="256"/>
      <c r="AK33" s="256"/>
      <c r="AL33" s="254"/>
      <c r="AM33" s="256"/>
      <c r="AN33" s="256"/>
      <c r="AO33" s="256"/>
      <c r="AP33" s="256"/>
      <c r="AQ33" s="256"/>
      <c r="AR33" s="256"/>
      <c r="AS33" s="256"/>
      <c r="AT33" s="273"/>
      <c r="AU33" s="60">
        <f>+'C_4.3 &amp; C_4.4'!J33</f>
        <v>0</v>
      </c>
      <c r="AV33" s="60">
        <f>+'C_4.3 &amp; C_4.4'!K33</f>
        <v>0</v>
      </c>
      <c r="AW33" s="60">
        <f>+'C_4.3 &amp; C_4.4'!L33</f>
        <v>0</v>
      </c>
      <c r="AX33" s="60">
        <f>+'C_4.3 &amp; C_4.4'!M33</f>
        <v>0</v>
      </c>
      <c r="AY33" s="60">
        <f>+'C_4.3 &amp; C_4.4'!N33</f>
        <v>0</v>
      </c>
      <c r="AZ33" s="60">
        <f>+'C_4.3 &amp; C_4.4'!O33</f>
        <v>0</v>
      </c>
      <c r="BA33" s="60">
        <f>+'C_4.3 &amp; C_4.4'!P33</f>
        <v>0</v>
      </c>
      <c r="BB33" s="60">
        <f>+'C_4.3 &amp; C_4.4'!Q33</f>
        <v>0</v>
      </c>
      <c r="BC33" s="60">
        <f>+'C_4.3 &amp; C_4.4'!R33</f>
        <v>0</v>
      </c>
      <c r="BD33" s="60">
        <f>+'C_4.3 &amp; C_4.4'!S33</f>
        <v>0</v>
      </c>
      <c r="BE33" s="60">
        <f>+'C_4.3 &amp; C_4.4'!T33</f>
        <v>0</v>
      </c>
      <c r="BF33" s="60" t="e">
        <f>+'C_4.3 &amp; C_4.4'!U33</f>
        <v>#DIV/0!</v>
      </c>
      <c r="BG33" s="60" t="e">
        <f>+'C_4.3 &amp; C_4.4'!V33</f>
        <v>#DIV/0!</v>
      </c>
      <c r="BH33" s="254"/>
      <c r="BI33" s="18">
        <f>+'C_4.3 &amp; C_4.4'!W33</f>
        <v>0</v>
      </c>
      <c r="BJ33" s="254"/>
      <c r="BK33" s="256"/>
      <c r="BL33" s="256"/>
      <c r="BM33" s="256"/>
      <c r="BN33" s="256"/>
      <c r="BO33" s="256"/>
      <c r="BP33" s="254"/>
      <c r="BQ33" s="256"/>
      <c r="BR33" s="256"/>
      <c r="BS33" s="256"/>
      <c r="BT33" s="256"/>
      <c r="BU33" s="256"/>
      <c r="BV33" s="254"/>
      <c r="BW33" s="256"/>
      <c r="BX33" s="256"/>
      <c r="BY33" s="256"/>
      <c r="BZ33" s="256"/>
      <c r="CA33" s="256"/>
      <c r="CB33" s="254"/>
      <c r="CC33" s="266"/>
      <c r="CD33" s="267"/>
      <c r="CE33" s="267"/>
      <c r="CF33" s="267"/>
      <c r="CG33" s="268"/>
      <c r="CH33" s="261"/>
      <c r="CI33" s="256"/>
      <c r="CJ33" s="256"/>
      <c r="CK33" s="256"/>
      <c r="CL33" s="256"/>
      <c r="CM33" s="254"/>
      <c r="CN33" s="256"/>
      <c r="CO33" s="256"/>
      <c r="CP33" s="256"/>
      <c r="CQ33" s="254"/>
      <c r="CR33" s="256"/>
    </row>
    <row r="34" spans="1:96">
      <c r="A34" s="272"/>
      <c r="B34" s="272"/>
      <c r="C34" s="272"/>
      <c r="D34" s="272"/>
      <c r="E34" s="272"/>
      <c r="F34" s="272"/>
      <c r="G34" s="272"/>
      <c r="H34" s="272"/>
      <c r="I34" s="256"/>
      <c r="J34" s="256"/>
      <c r="K34" s="256"/>
      <c r="L34" s="256"/>
      <c r="M34" s="256"/>
      <c r="N34" s="256"/>
      <c r="O34" s="256"/>
      <c r="P34" s="256"/>
      <c r="Q34" s="256"/>
      <c r="R34" s="256"/>
      <c r="S34" s="256"/>
      <c r="T34" s="256"/>
      <c r="U34" s="256"/>
      <c r="V34" s="256"/>
      <c r="W34" s="256"/>
      <c r="X34" s="254"/>
      <c r="Y34" s="256"/>
      <c r="Z34" s="256"/>
      <c r="AA34" s="256"/>
      <c r="AB34" s="256"/>
      <c r="AC34" s="256"/>
      <c r="AD34" s="256"/>
      <c r="AE34" s="256"/>
      <c r="AF34" s="256"/>
      <c r="AG34" s="256"/>
      <c r="AH34" s="256"/>
      <c r="AI34" s="254"/>
      <c r="AJ34" s="256"/>
      <c r="AK34" s="256"/>
      <c r="AL34" s="254"/>
      <c r="AM34" s="256"/>
      <c r="AN34" s="256"/>
      <c r="AO34" s="256"/>
      <c r="AP34" s="256"/>
      <c r="AQ34" s="256"/>
      <c r="AR34" s="256"/>
      <c r="AS34" s="256"/>
      <c r="AT34" s="273"/>
      <c r="AU34" s="60">
        <f>+'C_4.3 &amp; C_4.4'!J34</f>
        <v>0</v>
      </c>
      <c r="AV34" s="60">
        <f>+'C_4.3 &amp; C_4.4'!K34</f>
        <v>0</v>
      </c>
      <c r="AW34" s="60">
        <f>+'C_4.3 &amp; C_4.4'!L34</f>
        <v>0</v>
      </c>
      <c r="AX34" s="60">
        <f>+'C_4.3 &amp; C_4.4'!M34</f>
        <v>0</v>
      </c>
      <c r="AY34" s="60">
        <f>+'C_4.3 &amp; C_4.4'!N34</f>
        <v>0</v>
      </c>
      <c r="AZ34" s="60">
        <f>+'C_4.3 &amp; C_4.4'!O34</f>
        <v>0</v>
      </c>
      <c r="BA34" s="60">
        <f>+'C_4.3 &amp; C_4.4'!P34</f>
        <v>0</v>
      </c>
      <c r="BB34" s="60">
        <f>+'C_4.3 &amp; C_4.4'!Q34</f>
        <v>0</v>
      </c>
      <c r="BC34" s="60">
        <f>+'C_4.3 &amp; C_4.4'!R34</f>
        <v>0</v>
      </c>
      <c r="BD34" s="60">
        <f>+'C_4.3 &amp; C_4.4'!S34</f>
        <v>0</v>
      </c>
      <c r="BE34" s="60">
        <f>+'C_4.3 &amp; C_4.4'!T34</f>
        <v>0</v>
      </c>
      <c r="BF34" s="60" t="e">
        <f>+'C_4.3 &amp; C_4.4'!U34</f>
        <v>#DIV/0!</v>
      </c>
      <c r="BG34" s="60" t="e">
        <f>+'C_4.3 &amp; C_4.4'!V34</f>
        <v>#DIV/0!</v>
      </c>
      <c r="BH34" s="254"/>
      <c r="BI34" s="18">
        <f>+'C_4.3 &amp; C_4.4'!W34</f>
        <v>0</v>
      </c>
      <c r="BJ34" s="254"/>
      <c r="BK34" s="256"/>
      <c r="BL34" s="256"/>
      <c r="BM34" s="256"/>
      <c r="BN34" s="256"/>
      <c r="BO34" s="256"/>
      <c r="BP34" s="254"/>
      <c r="BQ34" s="256"/>
      <c r="BR34" s="256"/>
      <c r="BS34" s="256"/>
      <c r="BT34" s="256"/>
      <c r="BU34" s="256"/>
      <c r="BV34" s="254"/>
      <c r="BW34" s="256"/>
      <c r="BX34" s="256"/>
      <c r="BY34" s="256"/>
      <c r="BZ34" s="256"/>
      <c r="CA34" s="256"/>
      <c r="CB34" s="254"/>
      <c r="CC34" s="266"/>
      <c r="CD34" s="267"/>
      <c r="CE34" s="267"/>
      <c r="CF34" s="267"/>
      <c r="CG34" s="268"/>
      <c r="CH34" s="261"/>
      <c r="CI34" s="256"/>
      <c r="CJ34" s="256"/>
      <c r="CK34" s="256"/>
      <c r="CL34" s="256"/>
      <c r="CM34" s="254"/>
      <c r="CN34" s="256"/>
      <c r="CO34" s="256"/>
      <c r="CP34" s="256"/>
      <c r="CQ34" s="254"/>
      <c r="CR34" s="256"/>
    </row>
    <row r="35" spans="1:96">
      <c r="A35" s="272"/>
      <c r="B35" s="272"/>
      <c r="C35" s="272"/>
      <c r="D35" s="272"/>
      <c r="E35" s="272"/>
      <c r="F35" s="272"/>
      <c r="G35" s="272"/>
      <c r="H35" s="272"/>
      <c r="I35" s="256"/>
      <c r="J35" s="256"/>
      <c r="K35" s="256"/>
      <c r="L35" s="256"/>
      <c r="M35" s="256"/>
      <c r="N35" s="256"/>
      <c r="O35" s="256"/>
      <c r="P35" s="256"/>
      <c r="Q35" s="256"/>
      <c r="R35" s="256"/>
      <c r="S35" s="256"/>
      <c r="T35" s="256"/>
      <c r="U35" s="256"/>
      <c r="V35" s="256"/>
      <c r="W35" s="256"/>
      <c r="X35" s="254"/>
      <c r="Y35" s="256"/>
      <c r="Z35" s="256"/>
      <c r="AA35" s="256"/>
      <c r="AB35" s="256"/>
      <c r="AC35" s="256"/>
      <c r="AD35" s="256"/>
      <c r="AE35" s="256"/>
      <c r="AF35" s="256"/>
      <c r="AG35" s="256"/>
      <c r="AH35" s="256"/>
      <c r="AI35" s="254"/>
      <c r="AJ35" s="256"/>
      <c r="AK35" s="256"/>
      <c r="AL35" s="254"/>
      <c r="AM35" s="256"/>
      <c r="AN35" s="256"/>
      <c r="AO35" s="256"/>
      <c r="AP35" s="256"/>
      <c r="AQ35" s="256"/>
      <c r="AR35" s="256"/>
      <c r="AS35" s="256"/>
      <c r="AT35" s="273"/>
      <c r="AU35" s="60">
        <f>+'C_4.3 &amp; C_4.4'!J35</f>
        <v>0</v>
      </c>
      <c r="AV35" s="60">
        <f>+'C_4.3 &amp; C_4.4'!K35</f>
        <v>0</v>
      </c>
      <c r="AW35" s="60">
        <f>+'C_4.3 &amp; C_4.4'!L35</f>
        <v>0</v>
      </c>
      <c r="AX35" s="60">
        <f>+'C_4.3 &amp; C_4.4'!M35</f>
        <v>0</v>
      </c>
      <c r="AY35" s="60">
        <f>+'C_4.3 &amp; C_4.4'!N35</f>
        <v>0</v>
      </c>
      <c r="AZ35" s="60">
        <f>+'C_4.3 &amp; C_4.4'!O35</f>
        <v>0</v>
      </c>
      <c r="BA35" s="60">
        <f>+'C_4.3 &amp; C_4.4'!P35</f>
        <v>0</v>
      </c>
      <c r="BB35" s="60">
        <f>+'C_4.3 &amp; C_4.4'!Q35</f>
        <v>0</v>
      </c>
      <c r="BC35" s="60">
        <f>+'C_4.3 &amp; C_4.4'!R35</f>
        <v>0</v>
      </c>
      <c r="BD35" s="60">
        <f>+'C_4.3 &amp; C_4.4'!S35</f>
        <v>0</v>
      </c>
      <c r="BE35" s="60">
        <f>+'C_4.3 &amp; C_4.4'!T35</f>
        <v>0</v>
      </c>
      <c r="BF35" s="60" t="e">
        <f>+'C_4.3 &amp; C_4.4'!U35</f>
        <v>#DIV/0!</v>
      </c>
      <c r="BG35" s="60" t="e">
        <f>+'C_4.3 &amp; C_4.4'!V35</f>
        <v>#DIV/0!</v>
      </c>
      <c r="BH35" s="254"/>
      <c r="BI35" s="18">
        <f>+'C_4.3 &amp; C_4.4'!W35</f>
        <v>0</v>
      </c>
      <c r="BJ35" s="254"/>
      <c r="BK35" s="256"/>
      <c r="BL35" s="256"/>
      <c r="BM35" s="256"/>
      <c r="BN35" s="256"/>
      <c r="BO35" s="256"/>
      <c r="BP35" s="254"/>
      <c r="BQ35" s="256"/>
      <c r="BR35" s="256"/>
      <c r="BS35" s="256"/>
      <c r="BT35" s="256"/>
      <c r="BU35" s="256"/>
      <c r="BV35" s="254"/>
      <c r="BW35" s="256"/>
      <c r="BX35" s="256"/>
      <c r="BY35" s="256"/>
      <c r="BZ35" s="256"/>
      <c r="CA35" s="256"/>
      <c r="CB35" s="254"/>
      <c r="CC35" s="266"/>
      <c r="CD35" s="267"/>
      <c r="CE35" s="267"/>
      <c r="CF35" s="267"/>
      <c r="CG35" s="268"/>
      <c r="CH35" s="261"/>
      <c r="CI35" s="256"/>
      <c r="CJ35" s="256"/>
      <c r="CK35" s="256"/>
      <c r="CL35" s="256"/>
      <c r="CM35" s="254"/>
      <c r="CN35" s="256"/>
      <c r="CO35" s="256"/>
      <c r="CP35" s="256"/>
      <c r="CQ35" s="254"/>
      <c r="CR35" s="256"/>
    </row>
    <row r="36" spans="1:96">
      <c r="A36" s="272"/>
      <c r="B36" s="272"/>
      <c r="C36" s="272"/>
      <c r="D36" s="272"/>
      <c r="E36" s="272"/>
      <c r="F36" s="272"/>
      <c r="G36" s="272"/>
      <c r="H36" s="272"/>
      <c r="I36" s="256"/>
      <c r="J36" s="256"/>
      <c r="K36" s="256"/>
      <c r="L36" s="256"/>
      <c r="M36" s="256"/>
      <c r="N36" s="256"/>
      <c r="O36" s="256"/>
      <c r="P36" s="256"/>
      <c r="Q36" s="256"/>
      <c r="R36" s="256"/>
      <c r="S36" s="256"/>
      <c r="T36" s="256"/>
      <c r="U36" s="256"/>
      <c r="V36" s="256"/>
      <c r="W36" s="256"/>
      <c r="X36" s="254"/>
      <c r="Y36" s="256"/>
      <c r="Z36" s="256"/>
      <c r="AA36" s="256"/>
      <c r="AB36" s="256"/>
      <c r="AC36" s="256"/>
      <c r="AD36" s="256"/>
      <c r="AE36" s="256"/>
      <c r="AF36" s="256"/>
      <c r="AG36" s="256"/>
      <c r="AH36" s="256"/>
      <c r="AI36" s="254"/>
      <c r="AJ36" s="256"/>
      <c r="AK36" s="256"/>
      <c r="AL36" s="254"/>
      <c r="AM36" s="256"/>
      <c r="AN36" s="256"/>
      <c r="AO36" s="256"/>
      <c r="AP36" s="256"/>
      <c r="AQ36" s="256"/>
      <c r="AR36" s="256"/>
      <c r="AS36" s="256"/>
      <c r="AT36" s="273"/>
      <c r="AU36" s="60">
        <f>+'C_4.3 &amp; C_4.4'!J36</f>
        <v>0</v>
      </c>
      <c r="AV36" s="60">
        <f>+'C_4.3 &amp; C_4.4'!K36</f>
        <v>0</v>
      </c>
      <c r="AW36" s="60">
        <f>+'C_4.3 &amp; C_4.4'!L36</f>
        <v>0</v>
      </c>
      <c r="AX36" s="60">
        <f>+'C_4.3 &amp; C_4.4'!M36</f>
        <v>0</v>
      </c>
      <c r="AY36" s="60">
        <f>+'C_4.3 &amp; C_4.4'!N36</f>
        <v>0</v>
      </c>
      <c r="AZ36" s="60">
        <f>+'C_4.3 &amp; C_4.4'!O36</f>
        <v>0</v>
      </c>
      <c r="BA36" s="60">
        <f>+'C_4.3 &amp; C_4.4'!P36</f>
        <v>0</v>
      </c>
      <c r="BB36" s="60">
        <f>+'C_4.3 &amp; C_4.4'!Q36</f>
        <v>0</v>
      </c>
      <c r="BC36" s="60">
        <f>+'C_4.3 &amp; C_4.4'!R36</f>
        <v>0</v>
      </c>
      <c r="BD36" s="60">
        <f>+'C_4.3 &amp; C_4.4'!S36</f>
        <v>0</v>
      </c>
      <c r="BE36" s="60">
        <f>+'C_4.3 &amp; C_4.4'!T36</f>
        <v>0</v>
      </c>
      <c r="BF36" s="60" t="e">
        <f>+'C_4.3 &amp; C_4.4'!U36</f>
        <v>#DIV/0!</v>
      </c>
      <c r="BG36" s="60" t="e">
        <f>+'C_4.3 &amp; C_4.4'!V36</f>
        <v>#DIV/0!</v>
      </c>
      <c r="BH36" s="254"/>
      <c r="BI36" s="18">
        <f>+'C_4.3 &amp; C_4.4'!W36</f>
        <v>0</v>
      </c>
      <c r="BJ36" s="254"/>
      <c r="BK36" s="256"/>
      <c r="BL36" s="256"/>
      <c r="BM36" s="256"/>
      <c r="BN36" s="256"/>
      <c r="BO36" s="256"/>
      <c r="BP36" s="254"/>
      <c r="BQ36" s="256"/>
      <c r="BR36" s="256"/>
      <c r="BS36" s="256"/>
      <c r="BT36" s="256"/>
      <c r="BU36" s="256"/>
      <c r="BV36" s="254"/>
      <c r="BW36" s="256"/>
      <c r="BX36" s="256"/>
      <c r="BY36" s="256"/>
      <c r="BZ36" s="256"/>
      <c r="CA36" s="256"/>
      <c r="CB36" s="254"/>
      <c r="CC36" s="266"/>
      <c r="CD36" s="267"/>
      <c r="CE36" s="267"/>
      <c r="CF36" s="267"/>
      <c r="CG36" s="268"/>
      <c r="CH36" s="261"/>
      <c r="CI36" s="256"/>
      <c r="CJ36" s="256"/>
      <c r="CK36" s="256"/>
      <c r="CL36" s="256"/>
      <c r="CM36" s="254"/>
      <c r="CN36" s="256"/>
      <c r="CO36" s="256"/>
      <c r="CP36" s="256"/>
      <c r="CQ36" s="254"/>
      <c r="CR36" s="256"/>
    </row>
    <row r="37" spans="1:96">
      <c r="A37" s="272"/>
      <c r="B37" s="272"/>
      <c r="C37" s="272"/>
      <c r="D37" s="272"/>
      <c r="E37" s="272"/>
      <c r="F37" s="272"/>
      <c r="G37" s="272"/>
      <c r="H37" s="272"/>
      <c r="I37" s="256"/>
      <c r="J37" s="256"/>
      <c r="K37" s="256"/>
      <c r="L37" s="256"/>
      <c r="M37" s="256"/>
      <c r="N37" s="256"/>
      <c r="O37" s="256"/>
      <c r="P37" s="256"/>
      <c r="Q37" s="256"/>
      <c r="R37" s="256"/>
      <c r="S37" s="256"/>
      <c r="T37" s="256"/>
      <c r="U37" s="256"/>
      <c r="V37" s="256"/>
      <c r="W37" s="256"/>
      <c r="X37" s="254"/>
      <c r="Y37" s="256"/>
      <c r="Z37" s="256"/>
      <c r="AA37" s="256"/>
      <c r="AB37" s="256"/>
      <c r="AC37" s="256"/>
      <c r="AD37" s="256"/>
      <c r="AE37" s="256"/>
      <c r="AF37" s="256"/>
      <c r="AG37" s="256"/>
      <c r="AH37" s="256"/>
      <c r="AI37" s="254"/>
      <c r="AJ37" s="256"/>
      <c r="AK37" s="256"/>
      <c r="AL37" s="254"/>
      <c r="AM37" s="256"/>
      <c r="AN37" s="256"/>
      <c r="AO37" s="256"/>
      <c r="AP37" s="256"/>
      <c r="AQ37" s="256"/>
      <c r="AR37" s="256"/>
      <c r="AS37" s="256"/>
      <c r="AT37" s="273"/>
      <c r="AU37" s="60">
        <f>+'C_4.3 &amp; C_4.4'!J37</f>
        <v>0</v>
      </c>
      <c r="AV37" s="60">
        <f>+'C_4.3 &amp; C_4.4'!K37</f>
        <v>0</v>
      </c>
      <c r="AW37" s="60">
        <f>+'C_4.3 &amp; C_4.4'!L37</f>
        <v>0</v>
      </c>
      <c r="AX37" s="60">
        <f>+'C_4.3 &amp; C_4.4'!M37</f>
        <v>0</v>
      </c>
      <c r="AY37" s="60">
        <f>+'C_4.3 &amp; C_4.4'!N37</f>
        <v>0</v>
      </c>
      <c r="AZ37" s="60">
        <f>+'C_4.3 &amp; C_4.4'!O37</f>
        <v>0</v>
      </c>
      <c r="BA37" s="60">
        <f>+'C_4.3 &amp; C_4.4'!P37</f>
        <v>0</v>
      </c>
      <c r="BB37" s="60">
        <f>+'C_4.3 &amp; C_4.4'!Q37</f>
        <v>0</v>
      </c>
      <c r="BC37" s="60">
        <f>+'C_4.3 &amp; C_4.4'!R37</f>
        <v>0</v>
      </c>
      <c r="BD37" s="60">
        <f>+'C_4.3 &amp; C_4.4'!S37</f>
        <v>0</v>
      </c>
      <c r="BE37" s="60">
        <f>+'C_4.3 &amp; C_4.4'!T37</f>
        <v>0</v>
      </c>
      <c r="BF37" s="60" t="e">
        <f>+'C_4.3 &amp; C_4.4'!U37</f>
        <v>#DIV/0!</v>
      </c>
      <c r="BG37" s="60" t="e">
        <f>+'C_4.3 &amp; C_4.4'!V37</f>
        <v>#DIV/0!</v>
      </c>
      <c r="BH37" s="254"/>
      <c r="BI37" s="18">
        <f>+'C_4.3 &amp; C_4.4'!W37</f>
        <v>0</v>
      </c>
      <c r="BJ37" s="254"/>
      <c r="BK37" s="256"/>
      <c r="BL37" s="256"/>
      <c r="BM37" s="256"/>
      <c r="BN37" s="256"/>
      <c r="BO37" s="256"/>
      <c r="BP37" s="254"/>
      <c r="BQ37" s="256"/>
      <c r="BR37" s="256"/>
      <c r="BS37" s="256"/>
      <c r="BT37" s="256"/>
      <c r="BU37" s="256"/>
      <c r="BV37" s="254"/>
      <c r="BW37" s="256"/>
      <c r="BX37" s="256"/>
      <c r="BY37" s="256"/>
      <c r="BZ37" s="256"/>
      <c r="CA37" s="256"/>
      <c r="CB37" s="254"/>
      <c r="CC37" s="266"/>
      <c r="CD37" s="267"/>
      <c r="CE37" s="267"/>
      <c r="CF37" s="267"/>
      <c r="CG37" s="268"/>
      <c r="CH37" s="261"/>
      <c r="CI37" s="256"/>
      <c r="CJ37" s="256"/>
      <c r="CK37" s="256"/>
      <c r="CL37" s="256"/>
      <c r="CM37" s="254"/>
      <c r="CN37" s="256"/>
      <c r="CO37" s="256"/>
      <c r="CP37" s="256"/>
      <c r="CQ37" s="254"/>
      <c r="CR37" s="256"/>
    </row>
    <row r="38" spans="1:96">
      <c r="A38" s="272"/>
      <c r="B38" s="272"/>
      <c r="C38" s="272"/>
      <c r="D38" s="272"/>
      <c r="E38" s="272"/>
      <c r="F38" s="272"/>
      <c r="G38" s="272"/>
      <c r="H38" s="272"/>
      <c r="I38" s="256"/>
      <c r="J38" s="256"/>
      <c r="K38" s="256"/>
      <c r="L38" s="256"/>
      <c r="M38" s="256"/>
      <c r="N38" s="256"/>
      <c r="O38" s="256"/>
      <c r="P38" s="256"/>
      <c r="Q38" s="256"/>
      <c r="R38" s="256"/>
      <c r="S38" s="256"/>
      <c r="T38" s="256"/>
      <c r="U38" s="256"/>
      <c r="V38" s="256"/>
      <c r="W38" s="256"/>
      <c r="X38" s="254"/>
      <c r="Y38" s="256"/>
      <c r="Z38" s="256"/>
      <c r="AA38" s="256"/>
      <c r="AB38" s="256"/>
      <c r="AC38" s="256"/>
      <c r="AD38" s="256"/>
      <c r="AE38" s="256"/>
      <c r="AF38" s="256"/>
      <c r="AG38" s="256"/>
      <c r="AH38" s="256"/>
      <c r="AI38" s="254"/>
      <c r="AJ38" s="256"/>
      <c r="AK38" s="256"/>
      <c r="AL38" s="254"/>
      <c r="AM38" s="256"/>
      <c r="AN38" s="256"/>
      <c r="AO38" s="256"/>
      <c r="AP38" s="256"/>
      <c r="AQ38" s="256"/>
      <c r="AR38" s="256"/>
      <c r="AS38" s="256"/>
      <c r="AT38" s="273"/>
      <c r="AU38" s="60">
        <f>+'C_4.3 &amp; C_4.4'!J38</f>
        <v>0</v>
      </c>
      <c r="AV38" s="60">
        <f>+'C_4.3 &amp; C_4.4'!K38</f>
        <v>0</v>
      </c>
      <c r="AW38" s="60">
        <f>+'C_4.3 &amp; C_4.4'!L38</f>
        <v>0</v>
      </c>
      <c r="AX38" s="60">
        <f>+'C_4.3 &amp; C_4.4'!M38</f>
        <v>0</v>
      </c>
      <c r="AY38" s="60">
        <f>+'C_4.3 &amp; C_4.4'!N38</f>
        <v>0</v>
      </c>
      <c r="AZ38" s="60">
        <f>+'C_4.3 &amp; C_4.4'!O38</f>
        <v>0</v>
      </c>
      <c r="BA38" s="60">
        <f>+'C_4.3 &amp; C_4.4'!P38</f>
        <v>0</v>
      </c>
      <c r="BB38" s="60">
        <f>+'C_4.3 &amp; C_4.4'!Q38</f>
        <v>0</v>
      </c>
      <c r="BC38" s="60">
        <f>+'C_4.3 &amp; C_4.4'!R38</f>
        <v>0</v>
      </c>
      <c r="BD38" s="60">
        <f>+'C_4.3 &amp; C_4.4'!S38</f>
        <v>0</v>
      </c>
      <c r="BE38" s="60">
        <f>+'C_4.3 &amp; C_4.4'!T38</f>
        <v>0</v>
      </c>
      <c r="BF38" s="60" t="e">
        <f>+'C_4.3 &amp; C_4.4'!U38</f>
        <v>#DIV/0!</v>
      </c>
      <c r="BG38" s="60" t="e">
        <f>+'C_4.3 &amp; C_4.4'!V38</f>
        <v>#DIV/0!</v>
      </c>
      <c r="BH38" s="254"/>
      <c r="BI38" s="18">
        <f>+'C_4.3 &amp; C_4.4'!W38</f>
        <v>0</v>
      </c>
      <c r="BJ38" s="254"/>
      <c r="BK38" s="256"/>
      <c r="BL38" s="256"/>
      <c r="BM38" s="256"/>
      <c r="BN38" s="256"/>
      <c r="BO38" s="256"/>
      <c r="BP38" s="254"/>
      <c r="BQ38" s="256"/>
      <c r="BR38" s="256"/>
      <c r="BS38" s="256"/>
      <c r="BT38" s="256"/>
      <c r="BU38" s="256"/>
      <c r="BV38" s="254"/>
      <c r="BW38" s="256"/>
      <c r="BX38" s="256"/>
      <c r="BY38" s="256"/>
      <c r="BZ38" s="256"/>
      <c r="CA38" s="256"/>
      <c r="CB38" s="254"/>
      <c r="CC38" s="266"/>
      <c r="CD38" s="267"/>
      <c r="CE38" s="267"/>
      <c r="CF38" s="267"/>
      <c r="CG38" s="268"/>
      <c r="CH38" s="261"/>
      <c r="CI38" s="256"/>
      <c r="CJ38" s="256"/>
      <c r="CK38" s="256"/>
      <c r="CL38" s="256"/>
      <c r="CM38" s="254"/>
      <c r="CN38" s="256"/>
      <c r="CO38" s="256"/>
      <c r="CP38" s="256"/>
      <c r="CQ38" s="254"/>
      <c r="CR38" s="256"/>
    </row>
    <row r="39" spans="1:96">
      <c r="A39" s="272"/>
      <c r="B39" s="272"/>
      <c r="C39" s="272"/>
      <c r="D39" s="272"/>
      <c r="E39" s="272"/>
      <c r="F39" s="272"/>
      <c r="G39" s="272"/>
      <c r="H39" s="272"/>
      <c r="I39" s="256"/>
      <c r="J39" s="256"/>
      <c r="K39" s="256"/>
      <c r="L39" s="256"/>
      <c r="M39" s="256"/>
      <c r="N39" s="256"/>
      <c r="O39" s="256"/>
      <c r="P39" s="256"/>
      <c r="Q39" s="256"/>
      <c r="R39" s="256"/>
      <c r="S39" s="256"/>
      <c r="T39" s="256"/>
      <c r="U39" s="256"/>
      <c r="V39" s="256"/>
      <c r="W39" s="256"/>
      <c r="X39" s="254"/>
      <c r="Y39" s="256"/>
      <c r="Z39" s="256"/>
      <c r="AA39" s="256"/>
      <c r="AB39" s="256"/>
      <c r="AC39" s="256"/>
      <c r="AD39" s="256"/>
      <c r="AE39" s="256"/>
      <c r="AF39" s="256"/>
      <c r="AG39" s="256"/>
      <c r="AH39" s="256"/>
      <c r="AI39" s="254"/>
      <c r="AJ39" s="256"/>
      <c r="AK39" s="256"/>
      <c r="AL39" s="254"/>
      <c r="AM39" s="256"/>
      <c r="AN39" s="256"/>
      <c r="AO39" s="256"/>
      <c r="AP39" s="256"/>
      <c r="AQ39" s="256"/>
      <c r="AR39" s="256"/>
      <c r="AS39" s="256"/>
      <c r="AT39" s="273"/>
      <c r="AU39" s="60">
        <f>+'C_4.3 &amp; C_4.4'!J39</f>
        <v>0</v>
      </c>
      <c r="AV39" s="60">
        <f>+'C_4.3 &amp; C_4.4'!K39</f>
        <v>0</v>
      </c>
      <c r="AW39" s="60">
        <f>+'C_4.3 &amp; C_4.4'!L39</f>
        <v>0</v>
      </c>
      <c r="AX39" s="60">
        <f>+'C_4.3 &amp; C_4.4'!M39</f>
        <v>0</v>
      </c>
      <c r="AY39" s="60">
        <f>+'C_4.3 &amp; C_4.4'!N39</f>
        <v>0</v>
      </c>
      <c r="AZ39" s="60">
        <f>+'C_4.3 &amp; C_4.4'!O39</f>
        <v>0</v>
      </c>
      <c r="BA39" s="60">
        <f>+'C_4.3 &amp; C_4.4'!P39</f>
        <v>0</v>
      </c>
      <c r="BB39" s="60">
        <f>+'C_4.3 &amp; C_4.4'!Q39</f>
        <v>0</v>
      </c>
      <c r="BC39" s="60">
        <f>+'C_4.3 &amp; C_4.4'!R39</f>
        <v>0</v>
      </c>
      <c r="BD39" s="60">
        <f>+'C_4.3 &amp; C_4.4'!S39</f>
        <v>0</v>
      </c>
      <c r="BE39" s="60">
        <f>+'C_4.3 &amp; C_4.4'!T39</f>
        <v>0</v>
      </c>
      <c r="BF39" s="60" t="e">
        <f>+'C_4.3 &amp; C_4.4'!U39</f>
        <v>#DIV/0!</v>
      </c>
      <c r="BG39" s="60" t="e">
        <f>+'C_4.3 &amp; C_4.4'!V39</f>
        <v>#DIV/0!</v>
      </c>
      <c r="BH39" s="254"/>
      <c r="BI39" s="18">
        <f>+'C_4.3 &amp; C_4.4'!W39</f>
        <v>0</v>
      </c>
      <c r="BJ39" s="254"/>
      <c r="BK39" s="256"/>
      <c r="BL39" s="256"/>
      <c r="BM39" s="256"/>
      <c r="BN39" s="256"/>
      <c r="BO39" s="256"/>
      <c r="BP39" s="254"/>
      <c r="BQ39" s="256"/>
      <c r="BR39" s="256"/>
      <c r="BS39" s="256"/>
      <c r="BT39" s="256"/>
      <c r="BU39" s="256"/>
      <c r="BV39" s="254"/>
      <c r="BW39" s="256"/>
      <c r="BX39" s="256"/>
      <c r="BY39" s="256"/>
      <c r="BZ39" s="256"/>
      <c r="CA39" s="256"/>
      <c r="CB39" s="254"/>
      <c r="CC39" s="266"/>
      <c r="CD39" s="267"/>
      <c r="CE39" s="267"/>
      <c r="CF39" s="267"/>
      <c r="CG39" s="268"/>
      <c r="CH39" s="261"/>
      <c r="CI39" s="256"/>
      <c r="CJ39" s="256"/>
      <c r="CK39" s="256"/>
      <c r="CL39" s="256"/>
      <c r="CM39" s="254"/>
      <c r="CN39" s="256"/>
      <c r="CO39" s="256"/>
      <c r="CP39" s="256"/>
      <c r="CQ39" s="254"/>
      <c r="CR39" s="256"/>
    </row>
    <row r="40" spans="1:96">
      <c r="A40" s="272"/>
      <c r="B40" s="272"/>
      <c r="C40" s="272"/>
      <c r="D40" s="272"/>
      <c r="E40" s="272"/>
      <c r="F40" s="272"/>
      <c r="G40" s="272"/>
      <c r="H40" s="272"/>
      <c r="I40" s="256"/>
      <c r="J40" s="256"/>
      <c r="K40" s="256"/>
      <c r="L40" s="256"/>
      <c r="M40" s="256"/>
      <c r="N40" s="256"/>
      <c r="O40" s="256"/>
      <c r="P40" s="256"/>
      <c r="Q40" s="256"/>
      <c r="R40" s="256"/>
      <c r="S40" s="256"/>
      <c r="T40" s="256"/>
      <c r="U40" s="256"/>
      <c r="V40" s="256"/>
      <c r="W40" s="256"/>
      <c r="X40" s="254"/>
      <c r="Y40" s="256"/>
      <c r="Z40" s="256"/>
      <c r="AA40" s="256"/>
      <c r="AB40" s="256"/>
      <c r="AC40" s="256"/>
      <c r="AD40" s="256"/>
      <c r="AE40" s="256"/>
      <c r="AF40" s="256"/>
      <c r="AG40" s="256"/>
      <c r="AH40" s="256"/>
      <c r="AI40" s="254"/>
      <c r="AJ40" s="256"/>
      <c r="AK40" s="256"/>
      <c r="AL40" s="254"/>
      <c r="AM40" s="256"/>
      <c r="AN40" s="256"/>
      <c r="AO40" s="256"/>
      <c r="AP40" s="256"/>
      <c r="AQ40" s="256"/>
      <c r="AR40" s="256"/>
      <c r="AS40" s="256"/>
      <c r="AT40" s="273"/>
      <c r="AU40" s="60">
        <f>+'C_4.3 &amp; C_4.4'!J40</f>
        <v>0</v>
      </c>
      <c r="AV40" s="60">
        <f>+'C_4.3 &amp; C_4.4'!K40</f>
        <v>0</v>
      </c>
      <c r="AW40" s="60">
        <f>+'C_4.3 &amp; C_4.4'!L40</f>
        <v>0</v>
      </c>
      <c r="AX40" s="60">
        <f>+'C_4.3 &amp; C_4.4'!M40</f>
        <v>0</v>
      </c>
      <c r="AY40" s="60">
        <f>+'C_4.3 &amp; C_4.4'!N40</f>
        <v>0</v>
      </c>
      <c r="AZ40" s="60">
        <f>+'C_4.3 &amp; C_4.4'!O40</f>
        <v>0</v>
      </c>
      <c r="BA40" s="60">
        <f>+'C_4.3 &amp; C_4.4'!P40</f>
        <v>0</v>
      </c>
      <c r="BB40" s="60">
        <f>+'C_4.3 &amp; C_4.4'!Q40</f>
        <v>0</v>
      </c>
      <c r="BC40" s="60">
        <f>+'C_4.3 &amp; C_4.4'!R40</f>
        <v>0</v>
      </c>
      <c r="BD40" s="60">
        <f>+'C_4.3 &amp; C_4.4'!S40</f>
        <v>0</v>
      </c>
      <c r="BE40" s="60">
        <f>+'C_4.3 &amp; C_4.4'!T40</f>
        <v>0</v>
      </c>
      <c r="BF40" s="60" t="e">
        <f>+'C_4.3 &amp; C_4.4'!U40</f>
        <v>#DIV/0!</v>
      </c>
      <c r="BG40" s="60" t="e">
        <f>+'C_4.3 &amp; C_4.4'!V40</f>
        <v>#DIV/0!</v>
      </c>
      <c r="BH40" s="254"/>
      <c r="BI40" s="18">
        <f>+'C_4.3 &amp; C_4.4'!W40</f>
        <v>0</v>
      </c>
      <c r="BJ40" s="254"/>
      <c r="BK40" s="256"/>
      <c r="BL40" s="256"/>
      <c r="BM40" s="256"/>
      <c r="BN40" s="256"/>
      <c r="BO40" s="256"/>
      <c r="BP40" s="254"/>
      <c r="BQ40" s="256"/>
      <c r="BR40" s="256"/>
      <c r="BS40" s="256"/>
      <c r="BT40" s="256"/>
      <c r="BU40" s="256"/>
      <c r="BV40" s="254"/>
      <c r="BW40" s="256"/>
      <c r="BX40" s="256"/>
      <c r="BY40" s="256"/>
      <c r="BZ40" s="256"/>
      <c r="CA40" s="256"/>
      <c r="CB40" s="254"/>
      <c r="CC40" s="266"/>
      <c r="CD40" s="267"/>
      <c r="CE40" s="267"/>
      <c r="CF40" s="267"/>
      <c r="CG40" s="268"/>
      <c r="CH40" s="261"/>
      <c r="CI40" s="256"/>
      <c r="CJ40" s="256"/>
      <c r="CK40" s="256"/>
      <c r="CL40" s="256"/>
      <c r="CM40" s="254"/>
      <c r="CN40" s="256"/>
      <c r="CO40" s="256"/>
      <c r="CP40" s="256"/>
      <c r="CQ40" s="254"/>
      <c r="CR40" s="256"/>
    </row>
    <row r="41" spans="1:96">
      <c r="A41" s="272"/>
      <c r="B41" s="272"/>
      <c r="C41" s="272"/>
      <c r="D41" s="272"/>
      <c r="E41" s="272"/>
      <c r="F41" s="272"/>
      <c r="G41" s="272"/>
      <c r="H41" s="272"/>
      <c r="I41" s="256"/>
      <c r="J41" s="256"/>
      <c r="K41" s="256"/>
      <c r="L41" s="256"/>
      <c r="M41" s="256"/>
      <c r="N41" s="256"/>
      <c r="O41" s="256"/>
      <c r="P41" s="256"/>
      <c r="Q41" s="256"/>
      <c r="R41" s="256"/>
      <c r="S41" s="256"/>
      <c r="T41" s="256"/>
      <c r="U41" s="256"/>
      <c r="V41" s="256"/>
      <c r="W41" s="256"/>
      <c r="X41" s="254"/>
      <c r="Y41" s="256"/>
      <c r="Z41" s="256"/>
      <c r="AA41" s="256"/>
      <c r="AB41" s="256"/>
      <c r="AC41" s="256"/>
      <c r="AD41" s="256"/>
      <c r="AE41" s="256"/>
      <c r="AF41" s="256"/>
      <c r="AG41" s="256"/>
      <c r="AH41" s="256"/>
      <c r="AI41" s="254"/>
      <c r="AJ41" s="256"/>
      <c r="AK41" s="256"/>
      <c r="AL41" s="254"/>
      <c r="AM41" s="256"/>
      <c r="AN41" s="256"/>
      <c r="AO41" s="256"/>
      <c r="AP41" s="256"/>
      <c r="AQ41" s="256"/>
      <c r="AR41" s="256"/>
      <c r="AS41" s="256"/>
      <c r="AT41" s="273"/>
      <c r="AU41" s="60">
        <f>+'C_4.3 &amp; C_4.4'!J41</f>
        <v>0</v>
      </c>
      <c r="AV41" s="60">
        <f>+'C_4.3 &amp; C_4.4'!K41</f>
        <v>0</v>
      </c>
      <c r="AW41" s="60">
        <f>+'C_4.3 &amp; C_4.4'!L41</f>
        <v>0</v>
      </c>
      <c r="AX41" s="60">
        <f>+'C_4.3 &amp; C_4.4'!M41</f>
        <v>0</v>
      </c>
      <c r="AY41" s="60">
        <f>+'C_4.3 &amp; C_4.4'!N41</f>
        <v>0</v>
      </c>
      <c r="AZ41" s="60">
        <f>+'C_4.3 &amp; C_4.4'!O41</f>
        <v>0</v>
      </c>
      <c r="BA41" s="60">
        <f>+'C_4.3 &amp; C_4.4'!P41</f>
        <v>0</v>
      </c>
      <c r="BB41" s="60">
        <f>+'C_4.3 &amp; C_4.4'!Q41</f>
        <v>0</v>
      </c>
      <c r="BC41" s="60">
        <f>+'C_4.3 &amp; C_4.4'!R41</f>
        <v>0</v>
      </c>
      <c r="BD41" s="60">
        <f>+'C_4.3 &amp; C_4.4'!S41</f>
        <v>0</v>
      </c>
      <c r="BE41" s="60">
        <f>+'C_4.3 &amp; C_4.4'!T41</f>
        <v>0</v>
      </c>
      <c r="BF41" s="60" t="e">
        <f>+'C_4.3 &amp; C_4.4'!U41</f>
        <v>#DIV/0!</v>
      </c>
      <c r="BG41" s="60" t="e">
        <f>+'C_4.3 &amp; C_4.4'!V41</f>
        <v>#DIV/0!</v>
      </c>
      <c r="BH41" s="254"/>
      <c r="BI41" s="18">
        <f>+'C_4.3 &amp; C_4.4'!W41</f>
        <v>0</v>
      </c>
      <c r="BJ41" s="254"/>
      <c r="BK41" s="256"/>
      <c r="BL41" s="256"/>
      <c r="BM41" s="256"/>
      <c r="BN41" s="256"/>
      <c r="BO41" s="256"/>
      <c r="BP41" s="254"/>
      <c r="BQ41" s="256"/>
      <c r="BR41" s="256"/>
      <c r="BS41" s="256"/>
      <c r="BT41" s="256"/>
      <c r="BU41" s="256"/>
      <c r="BV41" s="254"/>
      <c r="BW41" s="256"/>
      <c r="BX41" s="256"/>
      <c r="BY41" s="256"/>
      <c r="BZ41" s="256"/>
      <c r="CA41" s="256"/>
      <c r="CB41" s="254"/>
      <c r="CC41" s="266"/>
      <c r="CD41" s="267"/>
      <c r="CE41" s="267"/>
      <c r="CF41" s="267"/>
      <c r="CG41" s="268"/>
      <c r="CH41" s="261"/>
      <c r="CI41" s="256"/>
      <c r="CJ41" s="256"/>
      <c r="CK41" s="256"/>
      <c r="CL41" s="256"/>
      <c r="CM41" s="254"/>
      <c r="CN41" s="256"/>
      <c r="CO41" s="256"/>
      <c r="CP41" s="256"/>
      <c r="CQ41" s="254"/>
      <c r="CR41" s="256"/>
    </row>
    <row r="42" spans="1:96">
      <c r="A42" s="272"/>
      <c r="B42" s="272"/>
      <c r="C42" s="272"/>
      <c r="D42" s="272"/>
      <c r="E42" s="272"/>
      <c r="F42" s="272"/>
      <c r="G42" s="272"/>
      <c r="H42" s="272"/>
      <c r="I42" s="256"/>
      <c r="J42" s="256"/>
      <c r="K42" s="256"/>
      <c r="L42" s="256"/>
      <c r="M42" s="256"/>
      <c r="N42" s="256"/>
      <c r="O42" s="256"/>
      <c r="P42" s="256"/>
      <c r="Q42" s="256"/>
      <c r="R42" s="256"/>
      <c r="S42" s="256"/>
      <c r="T42" s="256"/>
      <c r="U42" s="256"/>
      <c r="V42" s="256"/>
      <c r="W42" s="256"/>
      <c r="X42" s="254"/>
      <c r="Y42" s="256"/>
      <c r="Z42" s="256"/>
      <c r="AA42" s="256"/>
      <c r="AB42" s="256"/>
      <c r="AC42" s="256"/>
      <c r="AD42" s="256"/>
      <c r="AE42" s="256"/>
      <c r="AF42" s="256"/>
      <c r="AG42" s="256"/>
      <c r="AH42" s="256"/>
      <c r="AI42" s="254"/>
      <c r="AJ42" s="256"/>
      <c r="AK42" s="256"/>
      <c r="AL42" s="254"/>
      <c r="AM42" s="256"/>
      <c r="AN42" s="256"/>
      <c r="AO42" s="256"/>
      <c r="AP42" s="256"/>
      <c r="AQ42" s="256"/>
      <c r="AR42" s="256"/>
      <c r="AS42" s="256"/>
      <c r="AT42" s="273"/>
      <c r="AU42" s="60">
        <f>+'C_4.3 &amp; C_4.4'!J42</f>
        <v>0</v>
      </c>
      <c r="AV42" s="60">
        <f>+'C_4.3 &amp; C_4.4'!K42</f>
        <v>0</v>
      </c>
      <c r="AW42" s="60">
        <f>+'C_4.3 &amp; C_4.4'!L42</f>
        <v>0</v>
      </c>
      <c r="AX42" s="60">
        <f>+'C_4.3 &amp; C_4.4'!M42</f>
        <v>0</v>
      </c>
      <c r="AY42" s="60">
        <f>+'C_4.3 &amp; C_4.4'!N42</f>
        <v>0</v>
      </c>
      <c r="AZ42" s="60">
        <f>+'C_4.3 &amp; C_4.4'!O42</f>
        <v>0</v>
      </c>
      <c r="BA42" s="60">
        <f>+'C_4.3 &amp; C_4.4'!P42</f>
        <v>0</v>
      </c>
      <c r="BB42" s="60">
        <f>+'C_4.3 &amp; C_4.4'!Q42</f>
        <v>0</v>
      </c>
      <c r="BC42" s="60">
        <f>+'C_4.3 &amp; C_4.4'!R42</f>
        <v>0</v>
      </c>
      <c r="BD42" s="60">
        <f>+'C_4.3 &amp; C_4.4'!S42</f>
        <v>0</v>
      </c>
      <c r="BE42" s="60">
        <f>+'C_4.3 &amp; C_4.4'!T42</f>
        <v>0</v>
      </c>
      <c r="BF42" s="60" t="e">
        <f>+'C_4.3 &amp; C_4.4'!U42</f>
        <v>#DIV/0!</v>
      </c>
      <c r="BG42" s="60" t="e">
        <f>+'C_4.3 &amp; C_4.4'!V42</f>
        <v>#DIV/0!</v>
      </c>
      <c r="BH42" s="254"/>
      <c r="BI42" s="18">
        <f>+'C_4.3 &amp; C_4.4'!W42</f>
        <v>0</v>
      </c>
      <c r="BJ42" s="254"/>
      <c r="BK42" s="256"/>
      <c r="BL42" s="256"/>
      <c r="BM42" s="256"/>
      <c r="BN42" s="256"/>
      <c r="BO42" s="256"/>
      <c r="BP42" s="254"/>
      <c r="BQ42" s="256"/>
      <c r="BR42" s="256"/>
      <c r="BS42" s="256"/>
      <c r="BT42" s="256"/>
      <c r="BU42" s="256"/>
      <c r="BV42" s="254"/>
      <c r="BW42" s="256"/>
      <c r="BX42" s="256"/>
      <c r="BY42" s="256"/>
      <c r="BZ42" s="256"/>
      <c r="CA42" s="256"/>
      <c r="CB42" s="254"/>
      <c r="CC42" s="266"/>
      <c r="CD42" s="267"/>
      <c r="CE42" s="267"/>
      <c r="CF42" s="267"/>
      <c r="CG42" s="268"/>
      <c r="CH42" s="261"/>
      <c r="CI42" s="256"/>
      <c r="CJ42" s="256"/>
      <c r="CK42" s="256"/>
      <c r="CL42" s="256"/>
      <c r="CM42" s="254"/>
      <c r="CN42" s="256"/>
      <c r="CO42" s="256"/>
      <c r="CP42" s="256"/>
      <c r="CQ42" s="254"/>
      <c r="CR42" s="256"/>
    </row>
    <row r="43" spans="1:96">
      <c r="A43" s="272"/>
      <c r="B43" s="272"/>
      <c r="C43" s="272"/>
      <c r="D43" s="272"/>
      <c r="E43" s="272"/>
      <c r="F43" s="272"/>
      <c r="G43" s="272"/>
      <c r="H43" s="272"/>
      <c r="I43" s="256"/>
      <c r="J43" s="256"/>
      <c r="K43" s="256"/>
      <c r="L43" s="256"/>
      <c r="M43" s="256"/>
      <c r="N43" s="256"/>
      <c r="O43" s="256"/>
      <c r="P43" s="256"/>
      <c r="Q43" s="256"/>
      <c r="R43" s="256"/>
      <c r="S43" s="256"/>
      <c r="T43" s="256"/>
      <c r="U43" s="256"/>
      <c r="V43" s="256"/>
      <c r="W43" s="256"/>
      <c r="X43" s="254"/>
      <c r="Y43" s="256"/>
      <c r="Z43" s="256"/>
      <c r="AA43" s="256"/>
      <c r="AB43" s="256"/>
      <c r="AC43" s="256"/>
      <c r="AD43" s="256"/>
      <c r="AE43" s="256"/>
      <c r="AF43" s="256"/>
      <c r="AG43" s="256"/>
      <c r="AH43" s="256"/>
      <c r="AI43" s="254"/>
      <c r="AJ43" s="256"/>
      <c r="AK43" s="256"/>
      <c r="AL43" s="254"/>
      <c r="AM43" s="256"/>
      <c r="AN43" s="256"/>
      <c r="AO43" s="256"/>
      <c r="AP43" s="256"/>
      <c r="AQ43" s="256"/>
      <c r="AR43" s="256"/>
      <c r="AS43" s="256"/>
      <c r="AT43" s="273"/>
      <c r="AU43" s="60">
        <f>+'C_4.3 &amp; C_4.4'!J43</f>
        <v>0</v>
      </c>
      <c r="AV43" s="60">
        <f>+'C_4.3 &amp; C_4.4'!K43</f>
        <v>0</v>
      </c>
      <c r="AW43" s="60">
        <f>+'C_4.3 &amp; C_4.4'!L43</f>
        <v>0</v>
      </c>
      <c r="AX43" s="60">
        <f>+'C_4.3 &amp; C_4.4'!M43</f>
        <v>0</v>
      </c>
      <c r="AY43" s="60">
        <f>+'C_4.3 &amp; C_4.4'!N43</f>
        <v>0</v>
      </c>
      <c r="AZ43" s="60">
        <f>+'C_4.3 &amp; C_4.4'!O43</f>
        <v>0</v>
      </c>
      <c r="BA43" s="60">
        <f>+'C_4.3 &amp; C_4.4'!P43</f>
        <v>0</v>
      </c>
      <c r="BB43" s="60">
        <f>+'C_4.3 &amp; C_4.4'!Q43</f>
        <v>0</v>
      </c>
      <c r="BC43" s="60">
        <f>+'C_4.3 &amp; C_4.4'!R43</f>
        <v>0</v>
      </c>
      <c r="BD43" s="60">
        <f>+'C_4.3 &amp; C_4.4'!S43</f>
        <v>0</v>
      </c>
      <c r="BE43" s="60">
        <f>+'C_4.3 &amp; C_4.4'!T43</f>
        <v>0</v>
      </c>
      <c r="BF43" s="60" t="e">
        <f>+'C_4.3 &amp; C_4.4'!U43</f>
        <v>#DIV/0!</v>
      </c>
      <c r="BG43" s="60" t="e">
        <f>+'C_4.3 &amp; C_4.4'!V43</f>
        <v>#DIV/0!</v>
      </c>
      <c r="BH43" s="254"/>
      <c r="BI43" s="18">
        <f>+'C_4.3 &amp; C_4.4'!W43</f>
        <v>0</v>
      </c>
      <c r="BJ43" s="254"/>
      <c r="BK43" s="256"/>
      <c r="BL43" s="256"/>
      <c r="BM43" s="256"/>
      <c r="BN43" s="256"/>
      <c r="BO43" s="256"/>
      <c r="BP43" s="254"/>
      <c r="BQ43" s="256"/>
      <c r="BR43" s="256"/>
      <c r="BS43" s="256"/>
      <c r="BT43" s="256"/>
      <c r="BU43" s="256"/>
      <c r="BV43" s="254"/>
      <c r="BW43" s="256"/>
      <c r="BX43" s="256"/>
      <c r="BY43" s="256"/>
      <c r="BZ43" s="256"/>
      <c r="CA43" s="256"/>
      <c r="CB43" s="254"/>
      <c r="CC43" s="266"/>
      <c r="CD43" s="267"/>
      <c r="CE43" s="267"/>
      <c r="CF43" s="267"/>
      <c r="CG43" s="268"/>
      <c r="CH43" s="261"/>
      <c r="CI43" s="256"/>
      <c r="CJ43" s="256"/>
      <c r="CK43" s="256"/>
      <c r="CL43" s="256"/>
      <c r="CM43" s="254"/>
      <c r="CN43" s="256"/>
      <c r="CO43" s="256"/>
      <c r="CP43" s="256"/>
      <c r="CQ43" s="254"/>
      <c r="CR43" s="256"/>
    </row>
    <row r="44" spans="1:96">
      <c r="A44" s="272"/>
      <c r="B44" s="272"/>
      <c r="C44" s="272"/>
      <c r="D44" s="272"/>
      <c r="E44" s="272"/>
      <c r="F44" s="272"/>
      <c r="G44" s="272"/>
      <c r="H44" s="272"/>
      <c r="I44" s="256"/>
      <c r="J44" s="256"/>
      <c r="K44" s="256"/>
      <c r="L44" s="256"/>
      <c r="M44" s="256"/>
      <c r="N44" s="256"/>
      <c r="O44" s="256"/>
      <c r="P44" s="256"/>
      <c r="Q44" s="256"/>
      <c r="R44" s="256"/>
      <c r="S44" s="256"/>
      <c r="T44" s="256"/>
      <c r="U44" s="256"/>
      <c r="V44" s="256"/>
      <c r="W44" s="256"/>
      <c r="X44" s="254"/>
      <c r="Y44" s="256"/>
      <c r="Z44" s="256"/>
      <c r="AA44" s="256"/>
      <c r="AB44" s="256"/>
      <c r="AC44" s="256"/>
      <c r="AD44" s="256"/>
      <c r="AE44" s="256"/>
      <c r="AF44" s="256"/>
      <c r="AG44" s="256"/>
      <c r="AH44" s="256"/>
      <c r="AI44" s="254"/>
      <c r="AJ44" s="256"/>
      <c r="AK44" s="256"/>
      <c r="AL44" s="254"/>
      <c r="AM44" s="256"/>
      <c r="AN44" s="256"/>
      <c r="AO44" s="256"/>
      <c r="AP44" s="256"/>
      <c r="AQ44" s="256"/>
      <c r="AR44" s="256"/>
      <c r="AS44" s="256"/>
      <c r="AT44" s="273"/>
      <c r="AU44" s="60">
        <f>+'C_4.3 &amp; C_4.4'!J44</f>
        <v>0</v>
      </c>
      <c r="AV44" s="60">
        <f>+'C_4.3 &amp; C_4.4'!K44</f>
        <v>0</v>
      </c>
      <c r="AW44" s="60">
        <f>+'C_4.3 &amp; C_4.4'!L44</f>
        <v>0</v>
      </c>
      <c r="AX44" s="60">
        <f>+'C_4.3 &amp; C_4.4'!M44</f>
        <v>0</v>
      </c>
      <c r="AY44" s="60">
        <f>+'C_4.3 &amp; C_4.4'!N44</f>
        <v>0</v>
      </c>
      <c r="AZ44" s="60">
        <f>+'C_4.3 &amp; C_4.4'!O44</f>
        <v>0</v>
      </c>
      <c r="BA44" s="60">
        <f>+'C_4.3 &amp; C_4.4'!P44</f>
        <v>0</v>
      </c>
      <c r="BB44" s="60">
        <f>+'C_4.3 &amp; C_4.4'!Q44</f>
        <v>0</v>
      </c>
      <c r="BC44" s="60">
        <f>+'C_4.3 &amp; C_4.4'!R44</f>
        <v>0</v>
      </c>
      <c r="BD44" s="60">
        <f>+'C_4.3 &amp; C_4.4'!S44</f>
        <v>0</v>
      </c>
      <c r="BE44" s="60">
        <f>+'C_4.3 &amp; C_4.4'!T44</f>
        <v>0</v>
      </c>
      <c r="BF44" s="60" t="e">
        <f>+'C_4.3 &amp; C_4.4'!U44</f>
        <v>#DIV/0!</v>
      </c>
      <c r="BG44" s="60" t="e">
        <f>+'C_4.3 &amp; C_4.4'!V44</f>
        <v>#DIV/0!</v>
      </c>
      <c r="BH44" s="254"/>
      <c r="BI44" s="18">
        <f>+'C_4.3 &amp; C_4.4'!W44</f>
        <v>0</v>
      </c>
      <c r="BJ44" s="254"/>
      <c r="BK44" s="256"/>
      <c r="BL44" s="256"/>
      <c r="BM44" s="256"/>
      <c r="BN44" s="256"/>
      <c r="BO44" s="256"/>
      <c r="BP44" s="254"/>
      <c r="BQ44" s="256"/>
      <c r="BR44" s="256"/>
      <c r="BS44" s="256"/>
      <c r="BT44" s="256"/>
      <c r="BU44" s="256"/>
      <c r="BV44" s="254"/>
      <c r="BW44" s="256"/>
      <c r="BX44" s="256"/>
      <c r="BY44" s="256"/>
      <c r="BZ44" s="256"/>
      <c r="CA44" s="256"/>
      <c r="CB44" s="254"/>
      <c r="CC44" s="266"/>
      <c r="CD44" s="267"/>
      <c r="CE44" s="267"/>
      <c r="CF44" s="267"/>
      <c r="CG44" s="268"/>
      <c r="CH44" s="261"/>
      <c r="CI44" s="256"/>
      <c r="CJ44" s="256"/>
      <c r="CK44" s="256"/>
      <c r="CL44" s="256"/>
      <c r="CM44" s="254"/>
      <c r="CN44" s="256"/>
      <c r="CO44" s="256"/>
      <c r="CP44" s="256"/>
      <c r="CQ44" s="254"/>
      <c r="CR44" s="256"/>
    </row>
    <row r="45" spans="1:96">
      <c r="A45" s="272"/>
      <c r="B45" s="272"/>
      <c r="C45" s="272"/>
      <c r="D45" s="272"/>
      <c r="E45" s="272"/>
      <c r="F45" s="272"/>
      <c r="G45" s="272"/>
      <c r="H45" s="272"/>
      <c r="I45" s="256"/>
      <c r="J45" s="256"/>
      <c r="K45" s="256"/>
      <c r="L45" s="256"/>
      <c r="M45" s="256"/>
      <c r="N45" s="256"/>
      <c r="O45" s="256"/>
      <c r="P45" s="256"/>
      <c r="Q45" s="256"/>
      <c r="R45" s="256"/>
      <c r="S45" s="256"/>
      <c r="T45" s="256"/>
      <c r="U45" s="256"/>
      <c r="V45" s="256"/>
      <c r="W45" s="256"/>
      <c r="X45" s="254"/>
      <c r="Y45" s="256"/>
      <c r="Z45" s="256"/>
      <c r="AA45" s="256"/>
      <c r="AB45" s="256"/>
      <c r="AC45" s="256"/>
      <c r="AD45" s="256"/>
      <c r="AE45" s="256"/>
      <c r="AF45" s="256"/>
      <c r="AG45" s="256"/>
      <c r="AH45" s="256"/>
      <c r="AI45" s="254"/>
      <c r="AJ45" s="256"/>
      <c r="AK45" s="256"/>
      <c r="AL45" s="254"/>
      <c r="AM45" s="256"/>
      <c r="AN45" s="256"/>
      <c r="AO45" s="256"/>
      <c r="AP45" s="256"/>
      <c r="AQ45" s="256"/>
      <c r="AR45" s="256"/>
      <c r="AS45" s="256"/>
      <c r="AT45" s="273"/>
      <c r="AU45" s="60">
        <f>+'C_4.3 &amp; C_4.4'!J45</f>
        <v>0</v>
      </c>
      <c r="AV45" s="60">
        <f>+'C_4.3 &amp; C_4.4'!K45</f>
        <v>0</v>
      </c>
      <c r="AW45" s="60">
        <f>+'C_4.3 &amp; C_4.4'!L45</f>
        <v>0</v>
      </c>
      <c r="AX45" s="60">
        <f>+'C_4.3 &amp; C_4.4'!M45</f>
        <v>0</v>
      </c>
      <c r="AY45" s="60">
        <f>+'C_4.3 &amp; C_4.4'!N45</f>
        <v>0</v>
      </c>
      <c r="AZ45" s="60">
        <f>+'C_4.3 &amp; C_4.4'!O45</f>
        <v>0</v>
      </c>
      <c r="BA45" s="60">
        <f>+'C_4.3 &amp; C_4.4'!P45</f>
        <v>0</v>
      </c>
      <c r="BB45" s="60">
        <f>+'C_4.3 &amp; C_4.4'!Q45</f>
        <v>0</v>
      </c>
      <c r="BC45" s="60">
        <f>+'C_4.3 &amp; C_4.4'!R45</f>
        <v>0</v>
      </c>
      <c r="BD45" s="60">
        <f>+'C_4.3 &amp; C_4.4'!S45</f>
        <v>0</v>
      </c>
      <c r="BE45" s="60">
        <f>+'C_4.3 &amp; C_4.4'!T45</f>
        <v>0</v>
      </c>
      <c r="BF45" s="60" t="e">
        <f>+'C_4.3 &amp; C_4.4'!U45</f>
        <v>#DIV/0!</v>
      </c>
      <c r="BG45" s="60" t="e">
        <f>+'C_4.3 &amp; C_4.4'!V45</f>
        <v>#DIV/0!</v>
      </c>
      <c r="BH45" s="254"/>
      <c r="BI45" s="18">
        <f>+'C_4.3 &amp; C_4.4'!W45</f>
        <v>0</v>
      </c>
      <c r="BJ45" s="254"/>
      <c r="BK45" s="256"/>
      <c r="BL45" s="256"/>
      <c r="BM45" s="256"/>
      <c r="BN45" s="256"/>
      <c r="BO45" s="256"/>
      <c r="BP45" s="254"/>
      <c r="BQ45" s="256"/>
      <c r="BR45" s="256"/>
      <c r="BS45" s="256"/>
      <c r="BT45" s="256"/>
      <c r="BU45" s="256"/>
      <c r="BV45" s="254"/>
      <c r="BW45" s="256"/>
      <c r="BX45" s="256"/>
      <c r="BY45" s="256"/>
      <c r="BZ45" s="256"/>
      <c r="CA45" s="256"/>
      <c r="CB45" s="254"/>
      <c r="CC45" s="266"/>
      <c r="CD45" s="267"/>
      <c r="CE45" s="267"/>
      <c r="CF45" s="267"/>
      <c r="CG45" s="268"/>
      <c r="CH45" s="261"/>
      <c r="CI45" s="256"/>
      <c r="CJ45" s="256"/>
      <c r="CK45" s="256"/>
      <c r="CL45" s="256"/>
      <c r="CM45" s="254"/>
      <c r="CN45" s="256"/>
      <c r="CO45" s="256"/>
      <c r="CP45" s="256"/>
      <c r="CQ45" s="254"/>
      <c r="CR45" s="256"/>
    </row>
    <row r="46" spans="1:96">
      <c r="A46" s="272"/>
      <c r="B46" s="272"/>
      <c r="C46" s="272"/>
      <c r="D46" s="272"/>
      <c r="E46" s="272"/>
      <c r="F46" s="272"/>
      <c r="G46" s="272"/>
      <c r="H46" s="272"/>
      <c r="I46" s="256"/>
      <c r="J46" s="256"/>
      <c r="K46" s="256"/>
      <c r="L46" s="256"/>
      <c r="M46" s="256"/>
      <c r="N46" s="256"/>
      <c r="O46" s="256"/>
      <c r="P46" s="256"/>
      <c r="Q46" s="256"/>
      <c r="R46" s="256"/>
      <c r="S46" s="256"/>
      <c r="T46" s="256"/>
      <c r="U46" s="256"/>
      <c r="V46" s="256"/>
      <c r="W46" s="256"/>
      <c r="X46" s="254"/>
      <c r="Y46" s="256"/>
      <c r="Z46" s="256"/>
      <c r="AA46" s="256"/>
      <c r="AB46" s="256"/>
      <c r="AC46" s="256"/>
      <c r="AD46" s="256"/>
      <c r="AE46" s="256"/>
      <c r="AF46" s="256"/>
      <c r="AG46" s="256"/>
      <c r="AH46" s="256"/>
      <c r="AI46" s="254"/>
      <c r="AJ46" s="256"/>
      <c r="AK46" s="256"/>
      <c r="AL46" s="254"/>
      <c r="AM46" s="256"/>
      <c r="AN46" s="256"/>
      <c r="AO46" s="256"/>
      <c r="AP46" s="256"/>
      <c r="AQ46" s="256"/>
      <c r="AR46" s="256"/>
      <c r="AS46" s="256"/>
      <c r="AT46" s="273"/>
      <c r="AU46" s="60">
        <f>+'C_4.3 &amp; C_4.4'!J46</f>
        <v>0</v>
      </c>
      <c r="AV46" s="60">
        <f>+'C_4.3 &amp; C_4.4'!K46</f>
        <v>0</v>
      </c>
      <c r="AW46" s="60">
        <f>+'C_4.3 &amp; C_4.4'!L46</f>
        <v>0</v>
      </c>
      <c r="AX46" s="60">
        <f>+'C_4.3 &amp; C_4.4'!M46</f>
        <v>0</v>
      </c>
      <c r="AY46" s="60">
        <f>+'C_4.3 &amp; C_4.4'!N46</f>
        <v>0</v>
      </c>
      <c r="AZ46" s="60">
        <f>+'C_4.3 &amp; C_4.4'!O46</f>
        <v>0</v>
      </c>
      <c r="BA46" s="60">
        <f>+'C_4.3 &amp; C_4.4'!P46</f>
        <v>0</v>
      </c>
      <c r="BB46" s="60">
        <f>+'C_4.3 &amp; C_4.4'!Q46</f>
        <v>0</v>
      </c>
      <c r="BC46" s="60">
        <f>+'C_4.3 &amp; C_4.4'!R46</f>
        <v>0</v>
      </c>
      <c r="BD46" s="60">
        <f>+'C_4.3 &amp; C_4.4'!S46</f>
        <v>0</v>
      </c>
      <c r="BE46" s="60">
        <f>+'C_4.3 &amp; C_4.4'!T46</f>
        <v>0</v>
      </c>
      <c r="BF46" s="60" t="e">
        <f>+'C_4.3 &amp; C_4.4'!U46</f>
        <v>#DIV/0!</v>
      </c>
      <c r="BG46" s="60" t="e">
        <f>+'C_4.3 &amp; C_4.4'!V46</f>
        <v>#DIV/0!</v>
      </c>
      <c r="BH46" s="254"/>
      <c r="BI46" s="18">
        <f>+'C_4.3 &amp; C_4.4'!W46</f>
        <v>0</v>
      </c>
      <c r="BJ46" s="254"/>
      <c r="BK46" s="256"/>
      <c r="BL46" s="256"/>
      <c r="BM46" s="256"/>
      <c r="BN46" s="256"/>
      <c r="BO46" s="256"/>
      <c r="BP46" s="254"/>
      <c r="BQ46" s="256"/>
      <c r="BR46" s="256"/>
      <c r="BS46" s="256"/>
      <c r="BT46" s="256"/>
      <c r="BU46" s="256"/>
      <c r="BV46" s="254"/>
      <c r="BW46" s="256"/>
      <c r="BX46" s="256"/>
      <c r="BY46" s="256"/>
      <c r="BZ46" s="256"/>
      <c r="CA46" s="256"/>
      <c r="CB46" s="254"/>
      <c r="CC46" s="266"/>
      <c r="CD46" s="267"/>
      <c r="CE46" s="267"/>
      <c r="CF46" s="267"/>
      <c r="CG46" s="268"/>
      <c r="CH46" s="261"/>
      <c r="CI46" s="256"/>
      <c r="CJ46" s="256"/>
      <c r="CK46" s="256"/>
      <c r="CL46" s="256"/>
      <c r="CM46" s="254"/>
      <c r="CN46" s="256"/>
      <c r="CO46" s="256"/>
      <c r="CP46" s="256"/>
      <c r="CQ46" s="254"/>
      <c r="CR46" s="256"/>
    </row>
    <row r="47" spans="1:96">
      <c r="A47" s="272"/>
      <c r="B47" s="272"/>
      <c r="C47" s="272"/>
      <c r="D47" s="272"/>
      <c r="E47" s="272"/>
      <c r="F47" s="272"/>
      <c r="G47" s="272"/>
      <c r="H47" s="272"/>
      <c r="I47" s="256"/>
      <c r="J47" s="256"/>
      <c r="K47" s="256"/>
      <c r="L47" s="256"/>
      <c r="M47" s="256"/>
      <c r="N47" s="256"/>
      <c r="O47" s="256"/>
      <c r="P47" s="256"/>
      <c r="Q47" s="256"/>
      <c r="R47" s="256"/>
      <c r="S47" s="256"/>
      <c r="T47" s="256"/>
      <c r="U47" s="256"/>
      <c r="V47" s="256"/>
      <c r="W47" s="256"/>
      <c r="X47" s="254"/>
      <c r="Y47" s="256"/>
      <c r="Z47" s="256"/>
      <c r="AA47" s="256"/>
      <c r="AB47" s="256"/>
      <c r="AC47" s="256"/>
      <c r="AD47" s="256"/>
      <c r="AE47" s="256"/>
      <c r="AF47" s="256"/>
      <c r="AG47" s="256"/>
      <c r="AH47" s="256"/>
      <c r="AI47" s="254"/>
      <c r="AJ47" s="256"/>
      <c r="AK47" s="256"/>
      <c r="AL47" s="254"/>
      <c r="AM47" s="256"/>
      <c r="AN47" s="256"/>
      <c r="AO47" s="256"/>
      <c r="AP47" s="256"/>
      <c r="AQ47" s="256"/>
      <c r="AR47" s="256"/>
      <c r="AS47" s="256"/>
      <c r="AT47" s="273"/>
      <c r="AU47" s="60">
        <f>+'C_4.3 &amp; C_4.4'!J47</f>
        <v>0</v>
      </c>
      <c r="AV47" s="60">
        <f>+'C_4.3 &amp; C_4.4'!K47</f>
        <v>0</v>
      </c>
      <c r="AW47" s="60">
        <f>+'C_4.3 &amp; C_4.4'!L47</f>
        <v>0</v>
      </c>
      <c r="AX47" s="60">
        <f>+'C_4.3 &amp; C_4.4'!M47</f>
        <v>0</v>
      </c>
      <c r="AY47" s="60">
        <f>+'C_4.3 &amp; C_4.4'!N47</f>
        <v>0</v>
      </c>
      <c r="AZ47" s="60">
        <f>+'C_4.3 &amp; C_4.4'!O47</f>
        <v>0</v>
      </c>
      <c r="BA47" s="60">
        <f>+'C_4.3 &amp; C_4.4'!P47</f>
        <v>0</v>
      </c>
      <c r="BB47" s="60">
        <f>+'C_4.3 &amp; C_4.4'!Q47</f>
        <v>0</v>
      </c>
      <c r="BC47" s="60">
        <f>+'C_4.3 &amp; C_4.4'!R47</f>
        <v>0</v>
      </c>
      <c r="BD47" s="60">
        <f>+'C_4.3 &amp; C_4.4'!S47</f>
        <v>0</v>
      </c>
      <c r="BE47" s="60">
        <f>+'C_4.3 &amp; C_4.4'!T47</f>
        <v>0</v>
      </c>
      <c r="BF47" s="60" t="e">
        <f>+'C_4.3 &amp; C_4.4'!U47</f>
        <v>#DIV/0!</v>
      </c>
      <c r="BG47" s="60" t="e">
        <f>+'C_4.3 &amp; C_4.4'!V47</f>
        <v>#DIV/0!</v>
      </c>
      <c r="BH47" s="254"/>
      <c r="BI47" s="18">
        <f>+'C_4.3 &amp; C_4.4'!W47</f>
        <v>0</v>
      </c>
      <c r="BJ47" s="254"/>
      <c r="BK47" s="256"/>
      <c r="BL47" s="256"/>
      <c r="BM47" s="256"/>
      <c r="BN47" s="256"/>
      <c r="BO47" s="256"/>
      <c r="BP47" s="254"/>
      <c r="BQ47" s="256"/>
      <c r="BR47" s="256"/>
      <c r="BS47" s="256"/>
      <c r="BT47" s="256"/>
      <c r="BU47" s="256"/>
      <c r="BV47" s="254"/>
      <c r="BW47" s="256"/>
      <c r="BX47" s="256"/>
      <c r="BY47" s="256"/>
      <c r="BZ47" s="256"/>
      <c r="CA47" s="256"/>
      <c r="CB47" s="254"/>
      <c r="CC47" s="266"/>
      <c r="CD47" s="267"/>
      <c r="CE47" s="267"/>
      <c r="CF47" s="267"/>
      <c r="CG47" s="268"/>
      <c r="CH47" s="261"/>
      <c r="CI47" s="256"/>
      <c r="CJ47" s="256"/>
      <c r="CK47" s="256"/>
      <c r="CL47" s="256"/>
      <c r="CM47" s="254"/>
      <c r="CN47" s="256"/>
      <c r="CO47" s="256"/>
      <c r="CP47" s="256"/>
      <c r="CQ47" s="254"/>
      <c r="CR47" s="256"/>
    </row>
    <row r="48" spans="1:96">
      <c r="A48" s="272"/>
      <c r="B48" s="272"/>
      <c r="C48" s="272"/>
      <c r="D48" s="272"/>
      <c r="E48" s="272"/>
      <c r="F48" s="272"/>
      <c r="G48" s="272"/>
      <c r="H48" s="272"/>
      <c r="I48" s="256"/>
      <c r="J48" s="256"/>
      <c r="K48" s="256"/>
      <c r="L48" s="256"/>
      <c r="M48" s="256"/>
      <c r="N48" s="256"/>
      <c r="O48" s="256"/>
      <c r="P48" s="256"/>
      <c r="Q48" s="256"/>
      <c r="R48" s="256"/>
      <c r="S48" s="256"/>
      <c r="T48" s="256"/>
      <c r="U48" s="256"/>
      <c r="V48" s="256"/>
      <c r="W48" s="256"/>
      <c r="X48" s="254"/>
      <c r="Y48" s="256"/>
      <c r="Z48" s="256"/>
      <c r="AA48" s="256"/>
      <c r="AB48" s="256"/>
      <c r="AC48" s="256"/>
      <c r="AD48" s="256"/>
      <c r="AE48" s="256"/>
      <c r="AF48" s="256"/>
      <c r="AG48" s="256"/>
      <c r="AH48" s="256"/>
      <c r="AI48" s="254"/>
      <c r="AJ48" s="256"/>
      <c r="AK48" s="256"/>
      <c r="AL48" s="254"/>
      <c r="AM48" s="256"/>
      <c r="AN48" s="256"/>
      <c r="AO48" s="256"/>
      <c r="AP48" s="256"/>
      <c r="AQ48" s="256"/>
      <c r="AR48" s="256"/>
      <c r="AS48" s="256"/>
      <c r="AT48" s="273"/>
      <c r="AU48" s="60">
        <f>+'C_4.3 &amp; C_4.4'!J48</f>
        <v>0</v>
      </c>
      <c r="AV48" s="60">
        <f>+'C_4.3 &amp; C_4.4'!K48</f>
        <v>0</v>
      </c>
      <c r="AW48" s="60">
        <f>+'C_4.3 &amp; C_4.4'!L48</f>
        <v>0</v>
      </c>
      <c r="AX48" s="60">
        <f>+'C_4.3 &amp; C_4.4'!M48</f>
        <v>0</v>
      </c>
      <c r="AY48" s="60">
        <f>+'C_4.3 &amp; C_4.4'!N48</f>
        <v>0</v>
      </c>
      <c r="AZ48" s="60">
        <f>+'C_4.3 &amp; C_4.4'!O48</f>
        <v>0</v>
      </c>
      <c r="BA48" s="60">
        <f>+'C_4.3 &amp; C_4.4'!P48</f>
        <v>0</v>
      </c>
      <c r="BB48" s="60">
        <f>+'C_4.3 &amp; C_4.4'!Q48</f>
        <v>0</v>
      </c>
      <c r="BC48" s="60">
        <f>+'C_4.3 &amp; C_4.4'!R48</f>
        <v>0</v>
      </c>
      <c r="BD48" s="60">
        <f>+'C_4.3 &amp; C_4.4'!S48</f>
        <v>0</v>
      </c>
      <c r="BE48" s="60">
        <f>+'C_4.3 &amp; C_4.4'!T48</f>
        <v>0</v>
      </c>
      <c r="BF48" s="60" t="e">
        <f>+'C_4.3 &amp; C_4.4'!U48</f>
        <v>#DIV/0!</v>
      </c>
      <c r="BG48" s="60" t="e">
        <f>+'C_4.3 &amp; C_4.4'!V48</f>
        <v>#DIV/0!</v>
      </c>
      <c r="BH48" s="254"/>
      <c r="BI48" s="18">
        <f>+'C_4.3 &amp; C_4.4'!W48</f>
        <v>0</v>
      </c>
      <c r="BJ48" s="254"/>
      <c r="BK48" s="256"/>
      <c r="BL48" s="256"/>
      <c r="BM48" s="256"/>
      <c r="BN48" s="256"/>
      <c r="BO48" s="256"/>
      <c r="BP48" s="254"/>
      <c r="BQ48" s="256"/>
      <c r="BR48" s="256"/>
      <c r="BS48" s="256"/>
      <c r="BT48" s="256"/>
      <c r="BU48" s="256"/>
      <c r="BV48" s="254"/>
      <c r="BW48" s="256"/>
      <c r="BX48" s="256"/>
      <c r="BY48" s="256"/>
      <c r="BZ48" s="256"/>
      <c r="CA48" s="256"/>
      <c r="CB48" s="254"/>
      <c r="CC48" s="266"/>
      <c r="CD48" s="267"/>
      <c r="CE48" s="267"/>
      <c r="CF48" s="267"/>
      <c r="CG48" s="268"/>
      <c r="CH48" s="261"/>
      <c r="CI48" s="256"/>
      <c r="CJ48" s="256"/>
      <c r="CK48" s="256"/>
      <c r="CL48" s="256"/>
      <c r="CM48" s="254"/>
      <c r="CN48" s="256"/>
      <c r="CO48" s="256"/>
      <c r="CP48" s="256"/>
      <c r="CQ48" s="254"/>
      <c r="CR48" s="256"/>
    </row>
    <row r="49" spans="1:96">
      <c r="A49" s="272"/>
      <c r="B49" s="272"/>
      <c r="C49" s="272"/>
      <c r="D49" s="272"/>
      <c r="E49" s="272"/>
      <c r="F49" s="272"/>
      <c r="G49" s="272"/>
      <c r="H49" s="272"/>
      <c r="I49" s="256"/>
      <c r="J49" s="256"/>
      <c r="K49" s="256"/>
      <c r="L49" s="256"/>
      <c r="M49" s="256"/>
      <c r="N49" s="256"/>
      <c r="O49" s="256"/>
      <c r="P49" s="256"/>
      <c r="Q49" s="256"/>
      <c r="R49" s="256"/>
      <c r="S49" s="256"/>
      <c r="T49" s="256"/>
      <c r="U49" s="256"/>
      <c r="V49" s="256"/>
      <c r="W49" s="256"/>
      <c r="X49" s="254"/>
      <c r="Y49" s="256"/>
      <c r="Z49" s="256"/>
      <c r="AA49" s="256"/>
      <c r="AB49" s="256"/>
      <c r="AC49" s="256"/>
      <c r="AD49" s="256"/>
      <c r="AE49" s="256"/>
      <c r="AF49" s="256"/>
      <c r="AG49" s="256"/>
      <c r="AH49" s="256"/>
      <c r="AI49" s="254"/>
      <c r="AJ49" s="256"/>
      <c r="AK49" s="256"/>
      <c r="AL49" s="254"/>
      <c r="AM49" s="256"/>
      <c r="AN49" s="256"/>
      <c r="AO49" s="256"/>
      <c r="AP49" s="256"/>
      <c r="AQ49" s="256"/>
      <c r="AR49" s="256"/>
      <c r="AS49" s="256"/>
      <c r="AT49" s="273"/>
      <c r="AU49" s="60">
        <f>+'C_4.3 &amp; C_4.4'!J49</f>
        <v>0</v>
      </c>
      <c r="AV49" s="60">
        <f>+'C_4.3 &amp; C_4.4'!K49</f>
        <v>0</v>
      </c>
      <c r="AW49" s="60">
        <f>+'C_4.3 &amp; C_4.4'!L49</f>
        <v>0</v>
      </c>
      <c r="AX49" s="60">
        <f>+'C_4.3 &amp; C_4.4'!M49</f>
        <v>0</v>
      </c>
      <c r="AY49" s="60">
        <f>+'C_4.3 &amp; C_4.4'!N49</f>
        <v>0</v>
      </c>
      <c r="AZ49" s="60">
        <f>+'C_4.3 &amp; C_4.4'!O49</f>
        <v>0</v>
      </c>
      <c r="BA49" s="60">
        <f>+'C_4.3 &amp; C_4.4'!P49</f>
        <v>0</v>
      </c>
      <c r="BB49" s="60">
        <f>+'C_4.3 &amp; C_4.4'!Q49</f>
        <v>0</v>
      </c>
      <c r="BC49" s="60">
        <f>+'C_4.3 &amp; C_4.4'!R49</f>
        <v>0</v>
      </c>
      <c r="BD49" s="60">
        <f>+'C_4.3 &amp; C_4.4'!S49</f>
        <v>0</v>
      </c>
      <c r="BE49" s="60">
        <f>+'C_4.3 &amp; C_4.4'!T49</f>
        <v>0</v>
      </c>
      <c r="BF49" s="60" t="e">
        <f>+'C_4.3 &amp; C_4.4'!U49</f>
        <v>#DIV/0!</v>
      </c>
      <c r="BG49" s="60" t="e">
        <f>+'C_4.3 &amp; C_4.4'!V49</f>
        <v>#DIV/0!</v>
      </c>
      <c r="BH49" s="254"/>
      <c r="BI49" s="18">
        <f>+'C_4.3 &amp; C_4.4'!W49</f>
        <v>0</v>
      </c>
      <c r="BJ49" s="254"/>
      <c r="BK49" s="256"/>
      <c r="BL49" s="256"/>
      <c r="BM49" s="256"/>
      <c r="BN49" s="256"/>
      <c r="BO49" s="256"/>
      <c r="BP49" s="254"/>
      <c r="BQ49" s="256"/>
      <c r="BR49" s="256"/>
      <c r="BS49" s="256"/>
      <c r="BT49" s="256"/>
      <c r="BU49" s="256"/>
      <c r="BV49" s="254"/>
      <c r="BW49" s="256"/>
      <c r="BX49" s="256"/>
      <c r="BY49" s="256"/>
      <c r="BZ49" s="256"/>
      <c r="CA49" s="256"/>
      <c r="CB49" s="254"/>
      <c r="CC49" s="269"/>
      <c r="CD49" s="270"/>
      <c r="CE49" s="270"/>
      <c r="CF49" s="270"/>
      <c r="CG49" s="271"/>
      <c r="CH49" s="262"/>
      <c r="CI49" s="256"/>
      <c r="CJ49" s="256"/>
      <c r="CK49" s="256"/>
      <c r="CL49" s="256"/>
      <c r="CM49" s="254"/>
      <c r="CN49" s="256"/>
      <c r="CO49" s="256"/>
      <c r="CP49" s="256"/>
      <c r="CQ49" s="254"/>
      <c r="CR49" s="256"/>
    </row>
    <row r="50" spans="1:96" s="54" customFormat="1"/>
    <row r="51" spans="1:96" s="54" customFormat="1"/>
    <row r="52" spans="1:96" s="54" customFormat="1"/>
    <row r="53" spans="1:96" s="54" customFormat="1"/>
    <row r="54" spans="1:96" s="54" customFormat="1"/>
    <row r="55" spans="1:96" s="54" customFormat="1"/>
    <row r="56" spans="1:96" s="54" customFormat="1"/>
    <row r="57" spans="1:96" s="54" customFormat="1"/>
    <row r="58" spans="1:96" s="54" customFormat="1"/>
    <row r="59" spans="1:96" s="54" customFormat="1"/>
    <row r="60" spans="1:96" s="54" customFormat="1"/>
    <row r="61" spans="1:96" s="54" customFormat="1"/>
    <row r="62" spans="1:96" s="54" customFormat="1"/>
    <row r="63" spans="1:96" s="54" customFormat="1"/>
    <row r="64" spans="1:96" s="54" customFormat="1"/>
    <row r="65" s="54" customFormat="1"/>
    <row r="66" s="54" customFormat="1"/>
    <row r="67" s="54" customFormat="1"/>
    <row r="68" s="54" customFormat="1"/>
    <row r="69" s="54" customFormat="1"/>
    <row r="70" s="54" customFormat="1"/>
    <row r="71" s="54" customFormat="1"/>
    <row r="72" s="54" customFormat="1"/>
    <row r="73" s="54" customFormat="1"/>
    <row r="74" s="54" customFormat="1"/>
    <row r="75" s="54" customFormat="1"/>
    <row r="76" s="54" customFormat="1"/>
    <row r="77" s="54" customFormat="1"/>
    <row r="78" s="54" customFormat="1"/>
    <row r="79" s="54" customFormat="1"/>
    <row r="80" s="54" customFormat="1"/>
    <row r="81" s="54" customFormat="1"/>
    <row r="82" s="54" customFormat="1"/>
    <row r="83" s="54" customFormat="1"/>
    <row r="84" s="54" customFormat="1"/>
    <row r="85" s="54" customFormat="1"/>
    <row r="86" s="54" customFormat="1"/>
    <row r="87" s="54" customFormat="1"/>
    <row r="88" s="54" customFormat="1"/>
    <row r="89" s="54" customFormat="1"/>
    <row r="90" s="54" customFormat="1"/>
    <row r="91" s="54" customFormat="1"/>
    <row r="92" s="54" customFormat="1"/>
    <row r="93" s="54" customFormat="1"/>
    <row r="94" s="54" customFormat="1"/>
    <row r="95" s="54" customFormat="1"/>
    <row r="96" s="54" customFormat="1"/>
    <row r="97" s="54" customFormat="1"/>
    <row r="98" s="54" customFormat="1"/>
    <row r="99" s="54" customFormat="1"/>
    <row r="100" s="54" customFormat="1"/>
    <row r="101" s="54" customFormat="1"/>
    <row r="102" s="54" customFormat="1"/>
    <row r="103" s="54" customFormat="1"/>
    <row r="104" s="54" customFormat="1"/>
    <row r="105" s="54" customFormat="1"/>
    <row r="106" s="54" customFormat="1"/>
    <row r="107" s="54" customFormat="1"/>
    <row r="108" s="54" customFormat="1"/>
    <row r="109" s="54" customFormat="1"/>
    <row r="110" s="54" customFormat="1"/>
    <row r="111" s="54" customFormat="1"/>
    <row r="112" s="54" customFormat="1"/>
    <row r="113" s="54" customFormat="1"/>
    <row r="114" s="54" customFormat="1"/>
    <row r="115" s="54" customFormat="1"/>
    <row r="116" s="54" customFormat="1"/>
    <row r="117" s="54" customFormat="1"/>
    <row r="118" s="54" customFormat="1"/>
    <row r="119" s="54" customFormat="1"/>
    <row r="120" s="54" customFormat="1"/>
    <row r="121" s="54" customFormat="1"/>
    <row r="122" s="54" customFormat="1"/>
    <row r="123" s="54" customFormat="1"/>
    <row r="124" s="54" customFormat="1"/>
    <row r="125" s="54" customFormat="1"/>
    <row r="126" s="54" customFormat="1"/>
    <row r="127" s="54" customFormat="1"/>
    <row r="128" s="54" customFormat="1"/>
    <row r="129" s="54" customFormat="1"/>
    <row r="130" s="54" customFormat="1"/>
    <row r="131" s="54" customFormat="1"/>
    <row r="132" s="54" customFormat="1"/>
    <row r="133" s="54" customFormat="1"/>
    <row r="134" s="54" customFormat="1"/>
    <row r="135" s="54" customFormat="1"/>
    <row r="136" s="54" customFormat="1"/>
    <row r="137" s="54" customFormat="1"/>
    <row r="138" s="54" customFormat="1"/>
    <row r="139" s="54" customFormat="1"/>
    <row r="140" s="54" customFormat="1"/>
    <row r="141" s="54" customFormat="1"/>
    <row r="142" s="54" customFormat="1"/>
    <row r="143" s="54" customFormat="1"/>
    <row r="144" s="54" customFormat="1"/>
    <row r="145" s="54" customFormat="1"/>
    <row r="146" s="54" customFormat="1"/>
    <row r="147" s="54" customFormat="1"/>
    <row r="148" s="54" customFormat="1"/>
    <row r="149" s="54" customFormat="1"/>
    <row r="150" s="54" customFormat="1"/>
    <row r="151" s="54" customFormat="1"/>
    <row r="152" s="54" customFormat="1"/>
    <row r="153" s="54" customFormat="1"/>
    <row r="154" s="54" customFormat="1"/>
    <row r="155" s="54" customFormat="1"/>
    <row r="156" s="54" customFormat="1"/>
    <row r="157" s="54" customFormat="1"/>
    <row r="158" s="54" customFormat="1"/>
    <row r="159" s="54" customFormat="1"/>
    <row r="160" s="54" customFormat="1"/>
    <row r="161" s="54" customFormat="1"/>
    <row r="162" s="54" customFormat="1"/>
    <row r="163" s="54" customFormat="1"/>
    <row r="164" s="54" customFormat="1"/>
    <row r="165" s="54" customFormat="1"/>
    <row r="166" s="54" customFormat="1"/>
    <row r="167" s="54" customFormat="1"/>
    <row r="168" s="54" customFormat="1"/>
    <row r="169" s="54" customFormat="1"/>
    <row r="170" s="54" customFormat="1"/>
    <row r="171" s="54" customFormat="1"/>
    <row r="172" s="54" customFormat="1"/>
    <row r="173" s="54" customFormat="1"/>
    <row r="174" s="54" customFormat="1"/>
    <row r="175" s="54" customFormat="1"/>
    <row r="176" s="54" customFormat="1"/>
    <row r="177" s="54" customFormat="1"/>
    <row r="178" s="54" customFormat="1"/>
    <row r="179" s="54" customFormat="1"/>
    <row r="180" s="54" customFormat="1"/>
    <row r="181" s="54" customFormat="1"/>
    <row r="182" s="54" customFormat="1"/>
    <row r="183" s="54" customFormat="1"/>
    <row r="184" s="54" customFormat="1"/>
    <row r="185" s="54" customFormat="1"/>
    <row r="186" s="54" customFormat="1"/>
    <row r="187" s="54" customFormat="1"/>
    <row r="188" s="54" customFormat="1"/>
    <row r="189" s="54" customFormat="1"/>
    <row r="190" s="54" customFormat="1"/>
    <row r="191" s="54" customFormat="1"/>
    <row r="192" s="54" customFormat="1"/>
    <row r="193" s="54" customFormat="1"/>
    <row r="194" s="54" customFormat="1"/>
    <row r="195" s="54" customFormat="1"/>
    <row r="196" s="54" customFormat="1"/>
    <row r="197" s="54" customFormat="1"/>
    <row r="198" s="54" customFormat="1"/>
  </sheetData>
  <sheetProtection algorithmName="SHA-512" hashValue="LZO3mZ6pIBotohaTutttKjy/9ri2BunXOYml26/+9+0Wz+uONa4WIg3pdxe+VSUWThtWXW5phVxYNX9z5g2n/g==" saltValue="3uEI8WV0GNsYNzD7Z5wC0Q==" spinCount="100000" sheet="1" objects="1" scenarios="1"/>
  <mergeCells count="38">
    <mergeCell ref="CR6:CR49"/>
    <mergeCell ref="A7:H49"/>
    <mergeCell ref="BQ7:BU49"/>
    <mergeCell ref="BK8:BO49"/>
    <mergeCell ref="BW8:CA49"/>
    <mergeCell ref="AJ9:AK49"/>
    <mergeCell ref="Y10:AH49"/>
    <mergeCell ref="I25:W49"/>
    <mergeCell ref="AM25:AS49"/>
    <mergeCell ref="AT4:AT49"/>
    <mergeCell ref="CQ3:CQ49"/>
    <mergeCell ref="AM3:BG3"/>
    <mergeCell ref="BW3:CA3"/>
    <mergeCell ref="CB3:CB49"/>
    <mergeCell ref="CI3:CL3"/>
    <mergeCell ref="CM3:CM49"/>
    <mergeCell ref="CN6:CP49"/>
    <mergeCell ref="CF7:CG7"/>
    <mergeCell ref="CC3:CG3"/>
    <mergeCell ref="CH3:CH49"/>
    <mergeCell ref="CC9:CG49"/>
    <mergeCell ref="CI6:CL49"/>
    <mergeCell ref="B3:F3"/>
    <mergeCell ref="G3:H3"/>
    <mergeCell ref="I3:P3"/>
    <mergeCell ref="Q3:W3"/>
    <mergeCell ref="CN3:CP3"/>
    <mergeCell ref="BH3:BH49"/>
    <mergeCell ref="BJ3:BJ49"/>
    <mergeCell ref="BK3:BO3"/>
    <mergeCell ref="BP3:BP49"/>
    <mergeCell ref="BQ3:BU3"/>
    <mergeCell ref="BV3:BV49"/>
    <mergeCell ref="X3:X49"/>
    <mergeCell ref="Y3:AH3"/>
    <mergeCell ref="AI3:AI49"/>
    <mergeCell ref="AJ3:AK3"/>
    <mergeCell ref="AL3:AL4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X253"/>
  <sheetViews>
    <sheetView zoomScale="90" zoomScaleNormal="90" workbookViewId="0"/>
  </sheetViews>
  <sheetFormatPr defaultColWidth="9.109375" defaultRowHeight="14.4"/>
  <cols>
    <col min="1" max="1" width="9.109375" style="54"/>
    <col min="2" max="2" width="44.5546875" customWidth="1"/>
    <col min="3" max="3" width="99.44140625" customWidth="1"/>
    <col min="4" max="4" width="50.88671875" customWidth="1"/>
    <col min="5" max="5" width="72.6640625" bestFit="1" customWidth="1"/>
    <col min="6" max="50" width="9.109375" style="54"/>
  </cols>
  <sheetData>
    <row r="1" spans="2:5" s="54" customFormat="1" ht="15" thickBot="1"/>
    <row r="2" spans="2:5" ht="25.8">
      <c r="B2" s="128" t="s">
        <v>48</v>
      </c>
      <c r="C2" s="129"/>
      <c r="D2" s="129"/>
      <c r="E2" s="130"/>
    </row>
    <row r="3" spans="2:5" ht="24" thickBot="1">
      <c r="B3" s="131" t="s">
        <v>393</v>
      </c>
      <c r="C3" s="132"/>
      <c r="D3" s="132"/>
      <c r="E3" s="133"/>
    </row>
    <row r="4" spans="2:5" s="54" customFormat="1" ht="15" thickBot="1"/>
    <row r="5" spans="2:5" ht="37.799999999999997">
      <c r="B5" s="72" t="s">
        <v>49</v>
      </c>
      <c r="C5" s="73" t="s">
        <v>50</v>
      </c>
      <c r="D5" s="73" t="s">
        <v>51</v>
      </c>
      <c r="E5" s="74" t="s">
        <v>82</v>
      </c>
    </row>
    <row r="6" spans="2:5" ht="15.75" customHeight="1">
      <c r="B6" s="134" t="s">
        <v>52</v>
      </c>
      <c r="C6" s="63" t="s">
        <v>53</v>
      </c>
      <c r="D6" s="69"/>
      <c r="E6" s="23"/>
    </row>
    <row r="7" spans="2:5">
      <c r="B7" s="138"/>
      <c r="C7" s="63" t="s">
        <v>54</v>
      </c>
      <c r="D7" s="69"/>
      <c r="E7" s="23"/>
    </row>
    <row r="8" spans="2:5">
      <c r="B8" s="138"/>
      <c r="C8" s="63" t="s">
        <v>55</v>
      </c>
      <c r="D8" s="69"/>
      <c r="E8" s="23"/>
    </row>
    <row r="9" spans="2:5">
      <c r="B9" s="138"/>
      <c r="C9" s="63" t="s">
        <v>56</v>
      </c>
      <c r="D9" s="69"/>
      <c r="E9" s="23"/>
    </row>
    <row r="10" spans="2:5">
      <c r="B10" s="138"/>
      <c r="C10" s="63" t="s">
        <v>57</v>
      </c>
      <c r="D10" s="69"/>
      <c r="E10" s="23"/>
    </row>
    <row r="11" spans="2:5" s="111" customFormat="1">
      <c r="B11" s="138"/>
      <c r="C11" s="112" t="s">
        <v>58</v>
      </c>
      <c r="D11" s="113"/>
      <c r="E11" s="114"/>
    </row>
    <row r="12" spans="2:5">
      <c r="B12" s="138"/>
      <c r="C12" s="63" t="s">
        <v>59</v>
      </c>
      <c r="D12" s="69"/>
      <c r="E12" s="23"/>
    </row>
    <row r="13" spans="2:5">
      <c r="B13" s="138"/>
      <c r="C13" s="63" t="s">
        <v>450</v>
      </c>
      <c r="D13" s="69"/>
      <c r="E13" s="23"/>
    </row>
    <row r="14" spans="2:5">
      <c r="B14" s="135"/>
      <c r="C14" s="63" t="s">
        <v>451</v>
      </c>
      <c r="D14" s="24"/>
      <c r="E14" s="23"/>
    </row>
    <row r="15" spans="2:5">
      <c r="B15" s="134" t="s">
        <v>60</v>
      </c>
      <c r="C15" s="60" t="s">
        <v>452</v>
      </c>
      <c r="D15" s="69"/>
      <c r="E15" s="23"/>
    </row>
    <row r="16" spans="2:5">
      <c r="B16" s="135"/>
      <c r="C16" s="60" t="s">
        <v>453</v>
      </c>
      <c r="D16" s="69"/>
      <c r="E16" s="23"/>
    </row>
    <row r="17" spans="2:5">
      <c r="B17" s="134" t="s">
        <v>61</v>
      </c>
      <c r="C17" s="60" t="s">
        <v>64</v>
      </c>
      <c r="D17" s="69"/>
      <c r="E17" s="23"/>
    </row>
    <row r="18" spans="2:5" ht="28.8">
      <c r="B18" s="138"/>
      <c r="C18" s="60" t="s">
        <v>454</v>
      </c>
      <c r="D18" s="24"/>
      <c r="E18" s="23"/>
    </row>
    <row r="19" spans="2:5" ht="57.6">
      <c r="B19" s="138"/>
      <c r="C19" s="75" t="s">
        <v>455</v>
      </c>
      <c r="D19" s="69"/>
      <c r="E19" s="23"/>
    </row>
    <row r="20" spans="2:5" ht="28.8">
      <c r="B20" s="138"/>
      <c r="C20" s="75" t="s">
        <v>456</v>
      </c>
      <c r="D20" s="69"/>
      <c r="E20" s="23"/>
    </row>
    <row r="21" spans="2:5" ht="28.8">
      <c r="B21" s="138"/>
      <c r="C21" s="75" t="s">
        <v>68</v>
      </c>
      <c r="D21" s="69"/>
      <c r="E21" s="23"/>
    </row>
    <row r="22" spans="2:5">
      <c r="B22" s="138"/>
      <c r="C22" s="60" t="s">
        <v>62</v>
      </c>
      <c r="D22" s="69"/>
      <c r="E22" s="23"/>
    </row>
    <row r="23" spans="2:5" ht="28.8">
      <c r="B23" s="135"/>
      <c r="C23" s="60" t="s">
        <v>63</v>
      </c>
      <c r="D23" s="69"/>
      <c r="E23" s="23"/>
    </row>
    <row r="24" spans="2:5" ht="28.8">
      <c r="B24" s="139" t="s">
        <v>457</v>
      </c>
      <c r="C24" s="60" t="s">
        <v>458</v>
      </c>
      <c r="D24" s="69"/>
      <c r="E24" s="23"/>
    </row>
    <row r="25" spans="2:5" ht="28.8">
      <c r="B25" s="140"/>
      <c r="C25" s="60" t="s">
        <v>73</v>
      </c>
      <c r="D25" s="69"/>
      <c r="E25" s="23"/>
    </row>
    <row r="26" spans="2:5" ht="28.8">
      <c r="B26" s="134" t="s">
        <v>74</v>
      </c>
      <c r="C26" s="60" t="s">
        <v>459</v>
      </c>
      <c r="D26" s="63" t="s">
        <v>67</v>
      </c>
      <c r="E26" s="23"/>
    </row>
    <row r="27" spans="2:5" ht="72">
      <c r="B27" s="135"/>
      <c r="C27" s="60" t="s">
        <v>75</v>
      </c>
      <c r="D27" s="63" t="s">
        <v>67</v>
      </c>
      <c r="E27" s="23"/>
    </row>
    <row r="28" spans="2:5" ht="86.4">
      <c r="B28" s="65" t="s">
        <v>76</v>
      </c>
      <c r="C28" s="60" t="s">
        <v>77</v>
      </c>
      <c r="D28" s="63" t="str">
        <f>IF($D$24="Yes","Yes","No")</f>
        <v>No</v>
      </c>
      <c r="E28" s="23"/>
    </row>
    <row r="29" spans="2:5" s="54" customFormat="1"/>
    <row r="30" spans="2:5" s="54" customFormat="1" ht="15" thickBot="1"/>
    <row r="31" spans="2:5" ht="23.4">
      <c r="B31" s="136" t="s">
        <v>412</v>
      </c>
      <c r="C31" s="137"/>
      <c r="D31" s="54"/>
      <c r="E31" s="54"/>
    </row>
    <row r="32" spans="2:5">
      <c r="B32" s="65" t="s">
        <v>78</v>
      </c>
      <c r="C32" s="70"/>
      <c r="D32" s="54"/>
      <c r="E32" s="54"/>
    </row>
    <row r="33" spans="2:5">
      <c r="B33" s="65" t="s">
        <v>79</v>
      </c>
      <c r="C33" s="70"/>
      <c r="D33" s="54"/>
      <c r="E33" s="54"/>
    </row>
    <row r="34" spans="2:5" ht="57.6">
      <c r="B34" s="66" t="s">
        <v>83</v>
      </c>
      <c r="C34" s="70"/>
      <c r="D34" s="54"/>
      <c r="E34" s="54"/>
    </row>
    <row r="35" spans="2:5" ht="43.8" thickBot="1">
      <c r="B35" s="61" t="s">
        <v>84</v>
      </c>
      <c r="C35" s="68"/>
      <c r="D35" s="54"/>
      <c r="E35" s="54"/>
    </row>
    <row r="36" spans="2:5" s="54" customFormat="1"/>
    <row r="37" spans="2:5" s="54" customFormat="1"/>
    <row r="38" spans="2:5" s="54" customFormat="1"/>
    <row r="39" spans="2:5" s="54" customFormat="1"/>
    <row r="40" spans="2:5" s="54" customFormat="1"/>
    <row r="41" spans="2:5" s="54" customFormat="1"/>
    <row r="42" spans="2:5" s="54" customFormat="1"/>
    <row r="43" spans="2:5" s="54" customFormat="1"/>
    <row r="44" spans="2:5" s="54" customFormat="1"/>
    <row r="45" spans="2:5" s="54" customFormat="1"/>
    <row r="46" spans="2:5" s="54" customFormat="1"/>
    <row r="47" spans="2:5" s="54" customFormat="1"/>
    <row r="48" spans="2:5" s="54" customFormat="1"/>
    <row r="49" s="54" customFormat="1"/>
    <row r="50" s="54" customFormat="1"/>
    <row r="51" s="54" customFormat="1"/>
    <row r="52" s="54" customFormat="1"/>
    <row r="53" s="54" customFormat="1"/>
    <row r="54" s="54" customFormat="1"/>
    <row r="55" s="54" customFormat="1"/>
    <row r="56" s="54" customFormat="1"/>
    <row r="57" s="54" customFormat="1"/>
    <row r="58" s="54" customFormat="1"/>
    <row r="59" s="54" customFormat="1"/>
    <row r="60" s="54" customFormat="1"/>
    <row r="61" s="54" customFormat="1"/>
    <row r="62" s="54" customFormat="1"/>
    <row r="63" s="54" customFormat="1"/>
    <row r="64" s="54" customFormat="1"/>
    <row r="65" s="54" customFormat="1"/>
    <row r="66" s="54" customFormat="1"/>
    <row r="67" s="54" customFormat="1"/>
    <row r="68" s="54" customFormat="1"/>
    <row r="69" s="54" customFormat="1"/>
    <row r="70" s="54" customFormat="1"/>
    <row r="71" s="54" customFormat="1"/>
    <row r="72" s="54" customFormat="1"/>
    <row r="73" s="54" customFormat="1"/>
    <row r="74" s="54" customFormat="1"/>
    <row r="75" s="54" customFormat="1"/>
    <row r="76" s="54" customFormat="1"/>
    <row r="77" s="54" customFormat="1"/>
    <row r="78" s="54" customFormat="1"/>
    <row r="79" s="54" customFormat="1"/>
    <row r="80" s="54" customFormat="1"/>
    <row r="81" s="54" customFormat="1"/>
    <row r="82" s="54" customFormat="1"/>
    <row r="83" s="54" customFormat="1"/>
    <row r="84" s="54" customFormat="1"/>
    <row r="85" s="54" customFormat="1"/>
    <row r="86" s="54" customFormat="1"/>
    <row r="87" s="54" customFormat="1"/>
    <row r="88" s="54" customFormat="1"/>
    <row r="89" s="54" customFormat="1"/>
    <row r="90" s="54" customFormat="1"/>
    <row r="91" s="54" customFormat="1"/>
    <row r="92" s="54" customFormat="1"/>
    <row r="93" s="54" customFormat="1"/>
    <row r="94" s="54" customFormat="1"/>
    <row r="95" s="54" customFormat="1"/>
    <row r="96" s="54" customFormat="1"/>
    <row r="97" s="54" customFormat="1"/>
    <row r="98" s="54" customFormat="1"/>
    <row r="99" s="54" customFormat="1"/>
    <row r="100" s="54" customFormat="1"/>
    <row r="101" s="54" customFormat="1"/>
    <row r="102" s="54" customFormat="1"/>
    <row r="103" s="54" customFormat="1"/>
    <row r="104" s="54" customFormat="1"/>
    <row r="105" s="54" customFormat="1"/>
    <row r="106" s="54" customFormat="1"/>
    <row r="107" s="54" customFormat="1"/>
    <row r="108" s="54" customFormat="1"/>
    <row r="109" s="54" customFormat="1"/>
    <row r="110" s="54" customFormat="1"/>
    <row r="111" s="54" customFormat="1"/>
    <row r="112" s="54" customFormat="1"/>
    <row r="113" s="54" customFormat="1"/>
    <row r="114" s="54" customFormat="1"/>
    <row r="115" s="54" customFormat="1"/>
    <row r="116" s="54" customFormat="1"/>
    <row r="117" s="54" customFormat="1"/>
    <row r="118" s="54" customFormat="1"/>
    <row r="119" s="54" customFormat="1"/>
    <row r="120" s="54" customFormat="1"/>
    <row r="121" s="54" customFormat="1"/>
    <row r="122" s="54" customFormat="1"/>
    <row r="123" s="54" customFormat="1"/>
    <row r="124" s="54" customFormat="1"/>
    <row r="125" s="54" customFormat="1"/>
    <row r="126" s="54" customFormat="1"/>
    <row r="127" s="54" customFormat="1"/>
    <row r="128" s="54" customFormat="1"/>
    <row r="129" s="54" customFormat="1"/>
    <row r="130" s="54" customFormat="1"/>
    <row r="131" s="54" customFormat="1"/>
    <row r="132" s="54" customFormat="1"/>
    <row r="133" s="54" customFormat="1"/>
    <row r="134" s="54" customFormat="1"/>
    <row r="135" s="54" customFormat="1"/>
    <row r="136" s="54" customFormat="1"/>
    <row r="137" s="54" customFormat="1"/>
    <row r="138" s="54" customFormat="1"/>
    <row r="139" s="54" customFormat="1"/>
    <row r="140" s="54" customFormat="1"/>
    <row r="141" s="54" customFormat="1"/>
    <row r="142" s="54" customFormat="1"/>
    <row r="143" s="54" customFormat="1"/>
    <row r="144" s="54" customFormat="1"/>
    <row r="145" s="54" customFormat="1"/>
    <row r="146" s="54" customFormat="1"/>
    <row r="147" s="54" customFormat="1"/>
    <row r="148" s="54" customFormat="1"/>
    <row r="149" s="54" customFormat="1"/>
    <row r="150" s="54" customFormat="1"/>
    <row r="151" s="54" customFormat="1"/>
    <row r="152" s="54" customFormat="1"/>
    <row r="153" s="54" customFormat="1"/>
    <row r="154" s="54" customFormat="1"/>
    <row r="155" s="54" customFormat="1"/>
    <row r="156" s="54" customFormat="1"/>
    <row r="157" s="54" customFormat="1"/>
    <row r="158" s="54" customFormat="1"/>
    <row r="159" s="54" customFormat="1"/>
    <row r="160" s="54" customFormat="1"/>
    <row r="161" s="54" customFormat="1"/>
    <row r="162" s="54" customFormat="1"/>
    <row r="163" s="54" customFormat="1"/>
    <row r="164" s="54" customFormat="1"/>
    <row r="165" s="54" customFormat="1"/>
    <row r="166" s="54" customFormat="1"/>
    <row r="167" s="54" customFormat="1"/>
    <row r="168" s="54" customFormat="1"/>
    <row r="169" s="54" customFormat="1"/>
    <row r="170" s="54" customFormat="1"/>
    <row r="171" s="54" customFormat="1"/>
    <row r="172" s="54" customFormat="1"/>
    <row r="173" s="54" customFormat="1"/>
    <row r="174" s="54" customFormat="1"/>
    <row r="175" s="54" customFormat="1"/>
    <row r="176" s="54" customFormat="1"/>
    <row r="177" s="54" customFormat="1"/>
    <row r="178" s="54" customFormat="1"/>
    <row r="179" s="54" customFormat="1"/>
    <row r="180" s="54" customFormat="1"/>
    <row r="181" s="54" customFormat="1"/>
    <row r="182" s="54" customFormat="1"/>
    <row r="183" s="54" customFormat="1"/>
    <row r="184" s="54" customFormat="1"/>
    <row r="185" s="54" customFormat="1"/>
    <row r="186" s="54" customFormat="1"/>
    <row r="187" s="54" customFormat="1"/>
    <row r="188" s="54" customFormat="1"/>
    <row r="189" s="54" customFormat="1"/>
    <row r="190" s="54" customFormat="1"/>
    <row r="191" s="54" customFormat="1"/>
    <row r="192" s="54" customFormat="1"/>
    <row r="193" s="54" customFormat="1"/>
    <row r="194" s="54" customFormat="1"/>
    <row r="195" s="54" customFormat="1"/>
    <row r="196" s="54" customFormat="1"/>
    <row r="197" s="54" customFormat="1"/>
    <row r="198" s="54" customFormat="1"/>
    <row r="199" s="54" customFormat="1"/>
    <row r="200" s="54" customFormat="1"/>
    <row r="201" s="54" customFormat="1"/>
    <row r="202" s="54" customFormat="1"/>
    <row r="203" s="54" customFormat="1"/>
    <row r="204" s="54" customFormat="1"/>
    <row r="205" s="54" customFormat="1"/>
    <row r="206" s="54" customFormat="1"/>
    <row r="207" s="54" customFormat="1"/>
    <row r="208" s="54" customFormat="1"/>
    <row r="209" s="54" customFormat="1"/>
    <row r="210" s="54" customFormat="1"/>
    <row r="211" s="54" customFormat="1"/>
    <row r="212" s="54" customFormat="1"/>
    <row r="213" s="54" customFormat="1"/>
    <row r="214" s="54" customFormat="1"/>
    <row r="215" s="54" customFormat="1"/>
    <row r="216" s="54" customFormat="1"/>
    <row r="217" s="54" customFormat="1"/>
    <row r="218" s="54" customFormat="1"/>
    <row r="219" s="54" customFormat="1"/>
    <row r="220" s="54" customFormat="1"/>
    <row r="221" s="54" customFormat="1"/>
    <row r="222" s="54" customFormat="1"/>
    <row r="223" s="54" customFormat="1"/>
    <row r="224" s="54" customFormat="1"/>
    <row r="225" s="54" customFormat="1"/>
    <row r="226" s="54" customFormat="1"/>
    <row r="227" s="54" customFormat="1"/>
    <row r="228" s="54" customFormat="1"/>
    <row r="229" s="54" customFormat="1"/>
    <row r="230" s="54" customFormat="1"/>
    <row r="231" s="54" customFormat="1"/>
    <row r="232" s="54" customFormat="1"/>
    <row r="233" s="54" customFormat="1"/>
    <row r="234" s="54" customFormat="1"/>
    <row r="235" s="54" customFormat="1"/>
    <row r="236" s="54" customFormat="1"/>
    <row r="237" s="54" customFormat="1"/>
    <row r="238" s="54" customFormat="1"/>
    <row r="239" s="54" customFormat="1"/>
    <row r="240" s="54" customFormat="1"/>
    <row r="241" s="54" customFormat="1"/>
    <row r="242" s="54" customFormat="1"/>
    <row r="243" s="54" customFormat="1"/>
    <row r="244" s="54" customFormat="1"/>
    <row r="245" s="54" customFormat="1"/>
    <row r="246" s="54" customFormat="1"/>
    <row r="247" s="54" customFormat="1"/>
    <row r="248" s="54" customFormat="1"/>
    <row r="249" s="54" customFormat="1"/>
    <row r="250" s="54" customFormat="1"/>
    <row r="251" s="54" customFormat="1"/>
    <row r="252" s="54" customFormat="1"/>
    <row r="253" s="54" customFormat="1"/>
  </sheetData>
  <sheetProtection algorithmName="SHA-512" hashValue="9viYVXZR9DuP8pGwqhZGFdtgFndXkevXSem5UmIO1hV5unlL+S7vDXqOXfw5ZSqcaJLb+1/5EEWzR9+dRSk3QA==" saltValue="Vg6Iyk0/7/V/btlER7twxQ==" spinCount="100000" sheet="1" objects="1" scenarios="1"/>
  <mergeCells count="8">
    <mergeCell ref="B2:E2"/>
    <mergeCell ref="B3:E3"/>
    <mergeCell ref="B15:B16"/>
    <mergeCell ref="B31:C31"/>
    <mergeCell ref="B6:B14"/>
    <mergeCell ref="B17:B23"/>
    <mergeCell ref="B24:B25"/>
    <mergeCell ref="B26:B27"/>
  </mergeCells>
  <conditionalFormatting sqref="D14">
    <cfRule type="expression" dxfId="349" priority="2">
      <formula>($D$13="Yes")</formula>
    </cfRule>
  </conditionalFormatting>
  <dataValidations count="1">
    <dataValidation allowBlank="1" showInputMessage="1" showErrorMessage="1" promptTitle="Small and Medium Enterprises" sqref="C20" xr:uid="{00000000-0002-0000-0100-000000000000}"/>
  </dataValidations>
  <hyperlinks>
    <hyperlink ref="C21" r:id="rId1" display="Is the company situated in a developing country (as defined in the OECD’s Development Assistance Committee’s list of countries receiving development aid)? " xr:uid="{00000000-0004-0000-0100-000000000000}"/>
    <hyperlink ref="C20" r:id="rId2" display="https://eur-lex.europa.eu/legal-content/EN/TXT/?uri=CELEX%3A32003H0361&amp;qid=1655733563711" xr:uid="{00000000-0004-0000-0100-000001000000}"/>
    <hyperlink ref="C19" r:id="rId3" display="https://environment.ec.europa.eu/topics/circular-economy/eu-ecolabel-home/community-and-helpdesk_en" xr:uid="{00000000-0004-0000-0100-000002000000}"/>
  </hyperlinks>
  <pageMargins left="0.7" right="0.7" top="0.75" bottom="0.75" header="0.3" footer="0.3"/>
  <legacyDrawing r:id="rId4"/>
  <extLst>
    <ext xmlns:x14="http://schemas.microsoft.com/office/spreadsheetml/2009/9/main" uri="{CCE6A557-97BC-4b89-ADB6-D9C93CAAB3DF}">
      <x14:dataValidations xmlns:xm="http://schemas.microsoft.com/office/excel/2006/main" count="8">
        <x14:dataValidation type="list" errorStyle="warning" showInputMessage="1" showErrorMessage="1" errorTitle="Error" error="Select an option from the list" promptTitle="Renewal of the licence" prompt="Select from the list" xr:uid="{00000000-0002-0000-0100-000001000000}">
          <x14:formula1>
            <xm:f>Lists!$L$3:$L$4</xm:f>
          </x14:formula1>
          <xm:sqref>D13 D17</xm:sqref>
        </x14:dataValidation>
        <x14:dataValidation type="list" errorStyle="warning" showInputMessage="1" showErrorMessage="1" errorTitle="Error" error="Select an option from the list" promptTitle="SME" prompt="Select from the list" xr:uid="{00000000-0002-0000-0100-000002000000}">
          <x14:formula1>
            <xm:f>Lists!$L$3:$L$4</xm:f>
          </x14:formula1>
          <xm:sqref>D20</xm:sqref>
        </x14:dataValidation>
        <x14:dataValidation type="list" errorStyle="warning" showInputMessage="1" showErrorMessage="1" errorTitle="Error" error="Select an option from the list" promptTitle="Developing country" prompt="Select from the list" xr:uid="{00000000-0002-0000-0100-000003000000}">
          <x14:formula1>
            <xm:f>Lists!$L$3:$L$4</xm:f>
          </x14:formula1>
          <xm:sqref>D21</xm:sqref>
        </x14:dataValidation>
        <x14:dataValidation type="list" errorStyle="warning" showInputMessage="1" showErrorMessage="1" errorTitle="Error" error="Please, select one element from the list" promptTitle="EMAS / ISO 14001" prompt="Select from the list" xr:uid="{00000000-0002-0000-0100-000004000000}">
          <x14:formula1>
            <xm:f>Lists!$N$3:$N$6</xm:f>
          </x14:formula1>
          <xm:sqref>D22</xm:sqref>
        </x14:dataValidation>
        <x14:dataValidation type="list" errorStyle="warning" showInputMessage="1" showErrorMessage="1" errorTitle="Error" error="Select an option from the list" promptTitle="Environmental policy" prompt="Select from the list" xr:uid="{00000000-0002-0000-0100-000005000000}">
          <x14:formula1>
            <xm:f>Lists!$L$3:$L$4</xm:f>
          </x14:formula1>
          <xm:sqref>D23</xm:sqref>
        </x14:dataValidation>
        <x14:dataValidation type="list" errorStyle="warning" allowBlank="1" showInputMessage="1" showErrorMessage="1" errorTitle="Error" error="Please, select an element from the list" promptTitle="FPR" prompt="Select from the list" xr:uid="{00000000-0002-0000-0100-000006000000}">
          <x14:formula1>
            <xm:f>Lists!$L$3:$L$4</xm:f>
          </x14:formula1>
          <xm:sqref>D24</xm:sqref>
        </x14:dataValidation>
        <x14:dataValidation type="list" errorStyle="warning" allowBlank="1" showInputMessage="1" showErrorMessage="1" errorTitle="Error" error="Please, select an element from the list" promptTitle="Requirements of the Member State" prompt="Select from the list" xr:uid="{00000000-0002-0000-0100-000007000000}">
          <x14:formula1>
            <xm:f>Lists!$L$3:$L$4</xm:f>
          </x14:formula1>
          <xm:sqref>D25</xm:sqref>
        </x14:dataValidation>
        <x14:dataValidation type="list" errorStyle="warning" showInputMessage="1" showErrorMessage="1" errorTitle="Error" error="Please, select only one option from the list" promptTitle="Use of the product" prompt="Select one option from the list" xr:uid="{00000000-0002-0000-0100-000008000000}">
          <x14:formula1>
            <xm:f>Lists!$P$3:$P$5</xm:f>
          </x14:formula1>
          <xm:sqref>D16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Q82"/>
  <sheetViews>
    <sheetView workbookViewId="0"/>
  </sheetViews>
  <sheetFormatPr defaultColWidth="9.109375" defaultRowHeight="14.4"/>
  <cols>
    <col min="1" max="1" width="9.109375" style="54"/>
    <col min="2" max="2" width="11.44140625" bestFit="1" customWidth="1"/>
    <col min="3" max="3" width="21.88671875" customWidth="1"/>
    <col min="4" max="4" width="16.6640625" customWidth="1"/>
    <col min="5" max="5" width="32.33203125" customWidth="1"/>
    <col min="6" max="6" width="79.33203125" customWidth="1"/>
    <col min="7" max="7" width="20.109375" customWidth="1"/>
    <col min="8" max="8" width="20.33203125" customWidth="1"/>
    <col min="9" max="9" width="40" bestFit="1" customWidth="1"/>
    <col min="10" max="10" width="9.109375" style="54" customWidth="1"/>
    <col min="11" max="43" width="9.109375" style="54"/>
  </cols>
  <sheetData>
    <row r="1" spans="2:9" s="54" customFormat="1" ht="15" thickBot="1"/>
    <row r="2" spans="2:9" ht="23.4">
      <c r="B2" s="141" t="s">
        <v>46</v>
      </c>
      <c r="C2" s="142"/>
      <c r="D2" s="142"/>
      <c r="E2" s="142"/>
      <c r="F2" s="142"/>
      <c r="G2" s="142"/>
      <c r="H2" s="142"/>
      <c r="I2" s="143"/>
    </row>
    <row r="3" spans="2:9" ht="57.6">
      <c r="B3" s="25" t="s">
        <v>0</v>
      </c>
      <c r="C3" s="26" t="s">
        <v>460</v>
      </c>
      <c r="D3" s="26" t="s">
        <v>21</v>
      </c>
      <c r="E3" s="26" t="s">
        <v>26</v>
      </c>
      <c r="F3" s="26" t="s">
        <v>22</v>
      </c>
      <c r="G3" s="27" t="s">
        <v>44</v>
      </c>
      <c r="H3" s="26" t="s">
        <v>47</v>
      </c>
      <c r="I3" s="28" t="s">
        <v>45</v>
      </c>
    </row>
    <row r="4" spans="2:9">
      <c r="B4" s="33" t="s">
        <v>1</v>
      </c>
      <c r="C4" s="34">
        <v>20</v>
      </c>
      <c r="D4" s="34" t="s">
        <v>24</v>
      </c>
      <c r="E4" s="34" t="s">
        <v>29</v>
      </c>
      <c r="F4" s="34" t="s">
        <v>43</v>
      </c>
      <c r="G4" s="35" t="s">
        <v>125</v>
      </c>
      <c r="H4" s="34" t="s">
        <v>126</v>
      </c>
      <c r="I4" s="36"/>
    </row>
    <row r="5" spans="2:9">
      <c r="B5" s="33" t="s">
        <v>2</v>
      </c>
      <c r="C5" s="34">
        <v>50</v>
      </c>
      <c r="D5" s="34" t="s">
        <v>25</v>
      </c>
      <c r="E5" s="34" t="s">
        <v>33</v>
      </c>
      <c r="F5" s="34" t="s">
        <v>37</v>
      </c>
      <c r="G5" s="35" t="s">
        <v>125</v>
      </c>
      <c r="H5" s="34" t="s">
        <v>126</v>
      </c>
      <c r="I5" s="36"/>
    </row>
    <row r="6" spans="2:9">
      <c r="B6" s="33" t="s">
        <v>3</v>
      </c>
      <c r="C6" s="34">
        <v>10</v>
      </c>
      <c r="D6" s="34" t="s">
        <v>25</v>
      </c>
      <c r="E6" s="34" t="s">
        <v>33</v>
      </c>
      <c r="F6" s="34" t="s">
        <v>42</v>
      </c>
      <c r="G6" s="35" t="s">
        <v>411</v>
      </c>
      <c r="H6" s="34" t="s">
        <v>126</v>
      </c>
      <c r="I6" s="36"/>
    </row>
    <row r="7" spans="2:9">
      <c r="B7" s="33" t="s">
        <v>4</v>
      </c>
      <c r="C7" s="34">
        <v>20</v>
      </c>
      <c r="D7" s="34" t="s">
        <v>24</v>
      </c>
      <c r="E7" s="34" t="s">
        <v>28</v>
      </c>
      <c r="F7" s="34" t="s">
        <v>43</v>
      </c>
      <c r="G7" s="35" t="s">
        <v>125</v>
      </c>
      <c r="H7" s="34" t="s">
        <v>126</v>
      </c>
      <c r="I7" s="36"/>
    </row>
    <row r="8" spans="2:9">
      <c r="B8" s="33"/>
      <c r="C8" s="34"/>
      <c r="D8" s="34"/>
      <c r="E8" s="34"/>
      <c r="F8" s="34"/>
      <c r="G8" s="35"/>
      <c r="H8" s="34"/>
      <c r="I8" s="36"/>
    </row>
    <row r="9" spans="2:9">
      <c r="B9" s="33"/>
      <c r="C9" s="34"/>
      <c r="D9" s="34"/>
      <c r="E9" s="34"/>
      <c r="F9" s="34"/>
      <c r="G9" s="35"/>
      <c r="H9" s="34"/>
      <c r="I9" s="36"/>
    </row>
    <row r="10" spans="2:9">
      <c r="B10" s="33"/>
      <c r="C10" s="34"/>
      <c r="D10" s="34"/>
      <c r="E10" s="34"/>
      <c r="F10" s="34"/>
      <c r="G10" s="35"/>
      <c r="H10" s="34"/>
      <c r="I10" s="36"/>
    </row>
    <row r="11" spans="2:9">
      <c r="B11" s="33"/>
      <c r="C11" s="34"/>
      <c r="D11" s="34"/>
      <c r="E11" s="34"/>
      <c r="F11" s="34"/>
      <c r="G11" s="35"/>
      <c r="H11" s="34"/>
      <c r="I11" s="36"/>
    </row>
    <row r="12" spans="2:9">
      <c r="B12" s="33"/>
      <c r="C12" s="34"/>
      <c r="D12" s="34"/>
      <c r="E12" s="34"/>
      <c r="F12" s="34"/>
      <c r="G12" s="35"/>
      <c r="H12" s="34"/>
      <c r="I12" s="36"/>
    </row>
    <row r="13" spans="2:9">
      <c r="B13" s="33"/>
      <c r="C13" s="34"/>
      <c r="D13" s="34"/>
      <c r="E13" s="34"/>
      <c r="F13" s="34"/>
      <c r="G13" s="35"/>
      <c r="H13" s="34"/>
      <c r="I13" s="36"/>
    </row>
    <row r="14" spans="2:9">
      <c r="B14" s="33"/>
      <c r="C14" s="34"/>
      <c r="D14" s="34"/>
      <c r="E14" s="34"/>
      <c r="F14" s="34"/>
      <c r="G14" s="35"/>
      <c r="H14" s="34"/>
      <c r="I14" s="36"/>
    </row>
    <row r="15" spans="2:9">
      <c r="B15" s="33"/>
      <c r="C15" s="34"/>
      <c r="D15" s="34"/>
      <c r="E15" s="34"/>
      <c r="F15" s="34"/>
      <c r="G15" s="35"/>
      <c r="H15" s="34"/>
      <c r="I15" s="36"/>
    </row>
    <row r="16" spans="2:9">
      <c r="B16" s="33"/>
      <c r="C16" s="34"/>
      <c r="D16" s="34"/>
      <c r="E16" s="34"/>
      <c r="F16" s="34"/>
      <c r="G16" s="35"/>
      <c r="H16" s="34"/>
      <c r="I16" s="36"/>
    </row>
    <row r="17" spans="2:9">
      <c r="B17" s="33"/>
      <c r="C17" s="34"/>
      <c r="D17" s="34"/>
      <c r="E17" s="34"/>
      <c r="F17" s="34"/>
      <c r="G17" s="35"/>
      <c r="H17" s="34"/>
      <c r="I17" s="36"/>
    </row>
    <row r="18" spans="2:9">
      <c r="B18" s="33"/>
      <c r="C18" s="34"/>
      <c r="D18" s="34"/>
      <c r="E18" s="34"/>
      <c r="F18" s="34"/>
      <c r="G18" s="35"/>
      <c r="H18" s="34"/>
      <c r="I18" s="36"/>
    </row>
    <row r="19" spans="2:9">
      <c r="B19" s="33"/>
      <c r="C19" s="34"/>
      <c r="D19" s="34"/>
      <c r="E19" s="34"/>
      <c r="F19" s="34"/>
      <c r="G19" s="35"/>
      <c r="H19" s="34"/>
      <c r="I19" s="36"/>
    </row>
    <row r="20" spans="2:9">
      <c r="B20" s="33"/>
      <c r="C20" s="34"/>
      <c r="D20" s="34"/>
      <c r="E20" s="34"/>
      <c r="F20" s="34"/>
      <c r="G20" s="35"/>
      <c r="H20" s="34"/>
      <c r="I20" s="36"/>
    </row>
    <row r="21" spans="2:9">
      <c r="B21" s="33"/>
      <c r="C21" s="34"/>
      <c r="D21" s="34"/>
      <c r="E21" s="34"/>
      <c r="F21" s="34"/>
      <c r="G21" s="35"/>
      <c r="H21" s="34"/>
      <c r="I21" s="36"/>
    </row>
    <row r="22" spans="2:9">
      <c r="B22" s="33"/>
      <c r="C22" s="34"/>
      <c r="D22" s="34"/>
      <c r="E22" s="34"/>
      <c r="F22" s="34"/>
      <c r="G22" s="35"/>
      <c r="H22" s="34"/>
      <c r="I22" s="36"/>
    </row>
    <row r="23" spans="2:9" ht="15" thickBot="1">
      <c r="B23" s="37"/>
      <c r="C23" s="38"/>
      <c r="D23" s="38"/>
      <c r="E23" s="38"/>
      <c r="F23" s="38"/>
      <c r="G23" s="39"/>
      <c r="H23" s="38"/>
      <c r="I23" s="40"/>
    </row>
    <row r="24" spans="2:9" ht="21">
      <c r="B24" s="29" t="s">
        <v>90</v>
      </c>
      <c r="C24" s="30">
        <f>+SUM(C4:C23)</f>
        <v>100</v>
      </c>
      <c r="D24" s="57"/>
      <c r="E24" s="57"/>
      <c r="F24" s="57"/>
      <c r="G24" s="57"/>
      <c r="H24" s="57"/>
      <c r="I24" s="57"/>
    </row>
    <row r="25" spans="2:9" ht="43.5" customHeight="1" thickBot="1">
      <c r="B25" s="144" t="s">
        <v>89</v>
      </c>
      <c r="C25" s="145"/>
      <c r="D25" s="57"/>
      <c r="E25" s="57"/>
      <c r="F25" s="57"/>
      <c r="G25" s="57"/>
      <c r="H25" s="57"/>
      <c r="I25" s="57"/>
    </row>
    <row r="26" spans="2:9" s="54" customFormat="1" ht="15" thickBot="1"/>
    <row r="27" spans="2:9" ht="23.4">
      <c r="B27" s="141" t="s">
        <v>85</v>
      </c>
      <c r="C27" s="142"/>
      <c r="D27" s="142"/>
      <c r="E27" s="142"/>
      <c r="F27" s="143"/>
      <c r="G27" s="54"/>
      <c r="H27" s="54"/>
      <c r="I27" s="54"/>
    </row>
    <row r="28" spans="2:9" ht="18" customHeight="1">
      <c r="B28" s="149" t="s">
        <v>86</v>
      </c>
      <c r="C28" s="150"/>
      <c r="D28" s="150"/>
      <c r="E28" s="150"/>
      <c r="F28" s="151"/>
      <c r="G28" s="54"/>
      <c r="H28" s="54"/>
      <c r="I28" s="54"/>
    </row>
    <row r="29" spans="2:9">
      <c r="B29" s="31" t="s">
        <v>88</v>
      </c>
      <c r="C29" s="152" t="s">
        <v>462</v>
      </c>
      <c r="D29" s="152"/>
      <c r="E29" s="152"/>
      <c r="F29" s="153"/>
      <c r="G29" s="54"/>
      <c r="H29" s="54"/>
      <c r="I29" s="54"/>
    </row>
    <row r="30" spans="2:9">
      <c r="B30" s="31" t="s">
        <v>88</v>
      </c>
      <c r="C30" s="152" t="s">
        <v>463</v>
      </c>
      <c r="D30" s="152"/>
      <c r="E30" s="152"/>
      <c r="F30" s="153"/>
      <c r="G30" s="54"/>
      <c r="H30" s="54"/>
      <c r="I30" s="54"/>
    </row>
    <row r="31" spans="2:9">
      <c r="B31" s="31" t="s">
        <v>88</v>
      </c>
      <c r="C31" s="154" t="s">
        <v>87</v>
      </c>
      <c r="D31" s="154"/>
      <c r="E31" s="154"/>
      <c r="F31" s="155"/>
      <c r="G31" s="54"/>
      <c r="H31" s="54"/>
      <c r="I31" s="54"/>
    </row>
    <row r="32" spans="2:9">
      <c r="B32" s="31" t="s">
        <v>88</v>
      </c>
      <c r="C32" s="154" t="s">
        <v>461</v>
      </c>
      <c r="D32" s="154"/>
      <c r="E32" s="154"/>
      <c r="F32" s="155"/>
      <c r="G32" s="54"/>
      <c r="H32" s="54"/>
      <c r="I32" s="54"/>
    </row>
    <row r="33" spans="2:9" ht="61.5" customHeight="1">
      <c r="B33" s="32"/>
      <c r="C33" s="156"/>
      <c r="D33" s="156"/>
      <c r="E33" s="156"/>
      <c r="F33" s="157"/>
      <c r="G33" s="54"/>
      <c r="H33" s="54"/>
      <c r="I33" s="54"/>
    </row>
    <row r="34" spans="2:9" ht="23.4">
      <c r="B34" s="146" t="s">
        <v>80</v>
      </c>
      <c r="C34" s="147"/>
      <c r="D34" s="147"/>
      <c r="E34" s="147"/>
      <c r="F34" s="148"/>
      <c r="G34" s="54"/>
      <c r="H34" s="54"/>
      <c r="I34" s="54"/>
    </row>
    <row r="35" spans="2:9">
      <c r="B35" s="162" t="s">
        <v>78</v>
      </c>
      <c r="C35" s="152"/>
      <c r="D35" s="152"/>
      <c r="E35" s="154">
        <f>+Application!C32</f>
        <v>0</v>
      </c>
      <c r="F35" s="155"/>
      <c r="G35" s="54"/>
      <c r="H35" s="54"/>
      <c r="I35" s="54"/>
    </row>
    <row r="36" spans="2:9">
      <c r="B36" s="162" t="s">
        <v>79</v>
      </c>
      <c r="C36" s="152"/>
      <c r="D36" s="152"/>
      <c r="E36" s="154">
        <f>+Application!C33</f>
        <v>0</v>
      </c>
      <c r="F36" s="155"/>
      <c r="G36" s="54"/>
      <c r="H36" s="54"/>
      <c r="I36" s="54"/>
    </row>
    <row r="37" spans="2:9" ht="78.75" customHeight="1">
      <c r="B37" s="163" t="s">
        <v>83</v>
      </c>
      <c r="C37" s="120"/>
      <c r="D37" s="120"/>
      <c r="E37" s="154">
        <f>+Application!C34</f>
        <v>0</v>
      </c>
      <c r="F37" s="155"/>
      <c r="G37" s="54"/>
      <c r="H37" s="54"/>
      <c r="I37" s="54"/>
    </row>
    <row r="38" spans="2:9" ht="45" customHeight="1" thickBot="1">
      <c r="B38" s="158" t="s">
        <v>84</v>
      </c>
      <c r="C38" s="159"/>
      <c r="D38" s="159"/>
      <c r="E38" s="160">
        <f>+Application!C35</f>
        <v>0</v>
      </c>
      <c r="F38" s="161"/>
      <c r="G38" s="54"/>
      <c r="H38" s="54"/>
      <c r="I38" s="54"/>
    </row>
    <row r="39" spans="2:9" s="54" customFormat="1"/>
    <row r="40" spans="2:9" s="54" customFormat="1"/>
    <row r="41" spans="2:9" s="54" customFormat="1"/>
    <row r="42" spans="2:9" s="54" customFormat="1"/>
    <row r="43" spans="2:9" s="54" customFormat="1"/>
    <row r="44" spans="2:9" s="54" customFormat="1"/>
    <row r="45" spans="2:9" s="54" customFormat="1"/>
    <row r="46" spans="2:9" s="54" customFormat="1"/>
    <row r="47" spans="2:9" s="54" customFormat="1"/>
    <row r="48" spans="2:9" s="54" customFormat="1"/>
    <row r="49" s="54" customFormat="1"/>
    <row r="50" s="54" customFormat="1"/>
    <row r="51" s="54" customFormat="1"/>
    <row r="52" s="54" customFormat="1"/>
    <row r="53" s="54" customFormat="1"/>
    <row r="54" s="54" customFormat="1"/>
    <row r="55" s="54" customFormat="1"/>
    <row r="56" s="54" customFormat="1"/>
    <row r="57" s="54" customFormat="1"/>
    <row r="58" s="54" customFormat="1"/>
    <row r="59" s="54" customFormat="1"/>
    <row r="60" s="54" customFormat="1"/>
    <row r="61" s="54" customFormat="1"/>
    <row r="62" s="54" customFormat="1"/>
    <row r="63" s="54" customFormat="1"/>
    <row r="64" s="54" customFormat="1"/>
    <row r="65" s="54" customFormat="1"/>
    <row r="66" s="54" customFormat="1"/>
    <row r="67" s="54" customFormat="1"/>
    <row r="68" s="54" customFormat="1"/>
    <row r="69" s="54" customFormat="1"/>
    <row r="70" s="54" customFormat="1"/>
    <row r="71" s="54" customFormat="1"/>
    <row r="72" s="54" customFormat="1"/>
    <row r="73" s="54" customFormat="1"/>
    <row r="74" s="54" customFormat="1"/>
    <row r="75" s="54" customFormat="1"/>
    <row r="76" s="54" customFormat="1"/>
    <row r="77" s="54" customFormat="1"/>
    <row r="78" s="54" customFormat="1"/>
    <row r="79" s="54" customFormat="1"/>
    <row r="80" s="54" customFormat="1"/>
    <row r="81" s="54" customFormat="1"/>
    <row r="82" s="54" customFormat="1"/>
  </sheetData>
  <sheetProtection algorithmName="SHA-512" hashValue="71dgP+tv7HoLxVnBkapZj8te5adliXSsh9GWB+LS97D8ksqXvZ5vavFM8qLFoq2Uqq0glvuy93agIHO7dY7yHQ==" saltValue="R3DXBzjHL6xG5a0lHEtXLQ==" spinCount="100000" sheet="1" objects="1" scenarios="1"/>
  <dataConsolidate/>
  <mergeCells count="18">
    <mergeCell ref="B38:D38"/>
    <mergeCell ref="E36:F36"/>
    <mergeCell ref="E37:F37"/>
    <mergeCell ref="E35:F35"/>
    <mergeCell ref="E38:F38"/>
    <mergeCell ref="B35:D35"/>
    <mergeCell ref="B36:D36"/>
    <mergeCell ref="B37:D37"/>
    <mergeCell ref="B2:I2"/>
    <mergeCell ref="B27:F27"/>
    <mergeCell ref="B25:C25"/>
    <mergeCell ref="B34:F34"/>
    <mergeCell ref="B28:F28"/>
    <mergeCell ref="C29:F29"/>
    <mergeCell ref="C30:F30"/>
    <mergeCell ref="C31:F31"/>
    <mergeCell ref="C32:F32"/>
    <mergeCell ref="C33:F33"/>
  </mergeCells>
  <conditionalFormatting sqref="B6">
    <cfRule type="expression" dxfId="348" priority="78">
      <formula>(B6="III")</formula>
    </cfRule>
  </conditionalFormatting>
  <conditionalFormatting sqref="B7">
    <cfRule type="expression" dxfId="347" priority="74">
      <formula>(B7="IV")</formula>
    </cfRule>
  </conditionalFormatting>
  <conditionalFormatting sqref="B8">
    <cfRule type="expression" dxfId="346" priority="73">
      <formula>(B8="V")</formula>
    </cfRule>
  </conditionalFormatting>
  <conditionalFormatting sqref="B9">
    <cfRule type="expression" dxfId="345" priority="72">
      <formula>(B9="VI")</formula>
    </cfRule>
  </conditionalFormatting>
  <conditionalFormatting sqref="B10">
    <cfRule type="expression" dxfId="344" priority="71">
      <formula>(B10="VII")</formula>
    </cfRule>
  </conditionalFormatting>
  <conditionalFormatting sqref="B11">
    <cfRule type="expression" dxfId="343" priority="70">
      <formula>(B11="VIII")</formula>
    </cfRule>
  </conditionalFormatting>
  <conditionalFormatting sqref="B12">
    <cfRule type="expression" dxfId="342" priority="69">
      <formula>(B12="IX")</formula>
    </cfRule>
  </conditionalFormatting>
  <conditionalFormatting sqref="B13">
    <cfRule type="expression" dxfId="341" priority="68">
      <formula>(B13="X")</formula>
    </cfRule>
  </conditionalFormatting>
  <conditionalFormatting sqref="B14">
    <cfRule type="expression" dxfId="340" priority="67">
      <formula>(B14="XI")</formula>
    </cfRule>
  </conditionalFormatting>
  <conditionalFormatting sqref="B15">
    <cfRule type="expression" dxfId="339" priority="66">
      <formula>(B15="XII")</formula>
    </cfRule>
  </conditionalFormatting>
  <conditionalFormatting sqref="B16">
    <cfRule type="expression" dxfId="338" priority="65">
      <formula>(B16="XIII")</formula>
    </cfRule>
  </conditionalFormatting>
  <conditionalFormatting sqref="B17">
    <cfRule type="expression" dxfId="337" priority="64">
      <formula>(B17="XIV")</formula>
    </cfRule>
  </conditionalFormatting>
  <conditionalFormatting sqref="B18">
    <cfRule type="expression" dxfId="336" priority="63">
      <formula>(B18="XV")</formula>
    </cfRule>
  </conditionalFormatting>
  <conditionalFormatting sqref="B19">
    <cfRule type="expression" dxfId="335" priority="62">
      <formula>(B19="XVI")</formula>
    </cfRule>
  </conditionalFormatting>
  <conditionalFormatting sqref="B20">
    <cfRule type="expression" dxfId="334" priority="61">
      <formula>(B20="XVII")</formula>
    </cfRule>
  </conditionalFormatting>
  <conditionalFormatting sqref="B21">
    <cfRule type="expression" dxfId="333" priority="60">
      <formula>(B21="XVIII")</formula>
    </cfRule>
  </conditionalFormatting>
  <conditionalFormatting sqref="B22">
    <cfRule type="expression" dxfId="332" priority="59">
      <formula>(B22="XIX")</formula>
    </cfRule>
  </conditionalFormatting>
  <conditionalFormatting sqref="B23">
    <cfRule type="expression" dxfId="331" priority="58">
      <formula>(B23="XX")</formula>
    </cfRule>
  </conditionalFormatting>
  <conditionalFormatting sqref="B4:I4">
    <cfRule type="expression" dxfId="330" priority="80">
      <formula>($B$4="I")</formula>
    </cfRule>
  </conditionalFormatting>
  <conditionalFormatting sqref="B5:I5">
    <cfRule type="expression" dxfId="329" priority="37">
      <formula>($B$5="II")</formula>
    </cfRule>
  </conditionalFormatting>
  <conditionalFormatting sqref="C6:I6">
    <cfRule type="expression" dxfId="328" priority="36">
      <formula>($B$6="III")</formula>
    </cfRule>
  </conditionalFormatting>
  <conditionalFormatting sqref="C7:I7">
    <cfRule type="expression" dxfId="327" priority="35">
      <formula>($B$7="IV")</formula>
    </cfRule>
  </conditionalFormatting>
  <conditionalFormatting sqref="C8:I8">
    <cfRule type="expression" dxfId="326" priority="34">
      <formula>($B$8="V")</formula>
    </cfRule>
  </conditionalFormatting>
  <conditionalFormatting sqref="C9:I9">
    <cfRule type="expression" dxfId="325" priority="33">
      <formula>($B$9="VI")</formula>
    </cfRule>
  </conditionalFormatting>
  <conditionalFormatting sqref="C10:I10">
    <cfRule type="expression" dxfId="324" priority="32">
      <formula>($B$10="VII")</formula>
    </cfRule>
  </conditionalFormatting>
  <conditionalFormatting sqref="C11:I11">
    <cfRule type="expression" dxfId="323" priority="31">
      <formula>($B$11="VIII")</formula>
    </cfRule>
  </conditionalFormatting>
  <conditionalFormatting sqref="C12:I12">
    <cfRule type="expression" dxfId="322" priority="30">
      <formula>($B$12="IX")</formula>
    </cfRule>
  </conditionalFormatting>
  <conditionalFormatting sqref="C13:I13">
    <cfRule type="expression" dxfId="321" priority="29">
      <formula>($B$13="X")</formula>
    </cfRule>
  </conditionalFormatting>
  <conditionalFormatting sqref="C14:I14">
    <cfRule type="expression" dxfId="320" priority="28">
      <formula>($B$14="XI")</formula>
    </cfRule>
  </conditionalFormatting>
  <conditionalFormatting sqref="C15:I15">
    <cfRule type="expression" dxfId="319" priority="27">
      <formula>($B$15="XII")</formula>
    </cfRule>
  </conditionalFormatting>
  <conditionalFormatting sqref="C16:I16">
    <cfRule type="expression" dxfId="318" priority="26">
      <formula>($B$16="XIII")</formula>
    </cfRule>
  </conditionalFormatting>
  <conditionalFormatting sqref="C17:I17">
    <cfRule type="expression" dxfId="317" priority="25">
      <formula>($B$17="XIV")</formula>
    </cfRule>
  </conditionalFormatting>
  <conditionalFormatting sqref="C18:I18">
    <cfRule type="expression" dxfId="316" priority="24">
      <formula>($B$18="XV")</formula>
    </cfRule>
  </conditionalFormatting>
  <conditionalFormatting sqref="C19:I19">
    <cfRule type="expression" dxfId="315" priority="23">
      <formula>($B$19="XVI")</formula>
    </cfRule>
  </conditionalFormatting>
  <conditionalFormatting sqref="C20:I20">
    <cfRule type="expression" dxfId="314" priority="22">
      <formula>($B$20="XVII")</formula>
    </cfRule>
  </conditionalFormatting>
  <conditionalFormatting sqref="C21:I21">
    <cfRule type="expression" dxfId="313" priority="21">
      <formula>($B$21="XVIII")</formula>
    </cfRule>
  </conditionalFormatting>
  <conditionalFormatting sqref="C22:I22">
    <cfRule type="expression" dxfId="312" priority="20">
      <formula>($B$22="XIX")</formula>
    </cfRule>
  </conditionalFormatting>
  <conditionalFormatting sqref="C23:I23">
    <cfRule type="expression" dxfId="311" priority="19">
      <formula>($B$23="XX")</formula>
    </cfRule>
  </conditionalFormatting>
  <dataValidations xWindow="25" yWindow="337" count="4">
    <dataValidation type="decimal" errorStyle="warning" allowBlank="1" showInputMessage="1" showErrorMessage="1" errorTitle="Error" error="Please, enter a number from 0.0001 to 100. Decimals are allowed." promptTitle="Volume percentage" prompt="Insert the percentage from 0.0001 to 100. Decimals are allowed." sqref="C4:C23" xr:uid="{00000000-0002-0000-0200-000000000000}">
      <formula1>0.0001</formula1>
      <formula2>100</formula2>
    </dataValidation>
    <dataValidation allowBlank="1" showInputMessage="1" showErrorMessage="1" promptTitle="Organic component description" prompt="Describe the organic component reported in the previous column. If Digestate or compost, please report the material used in the process according to the list from 1 to 5 of criterion 1.1" sqref="G4:G23" xr:uid="{00000000-0002-0000-0200-000001000000}"/>
    <dataValidation allowBlank="1" showInputMessage="1" showErrorMessage="1" promptTitle="Origin of the component" prompt="Specify the company where the component or material comes from._x000a_It should be easy to the competent body to find a correspondence between the mineral components reported in this declaration and those reported in the documents required in criteria 2.2 and 3" sqref="H4:H23" xr:uid="{00000000-0002-0000-0200-000002000000}"/>
    <dataValidation allowBlank="1" showInputMessage="1" showErrorMessage="1" promptTitle="Component/material description" prompt="If possible, be more specific about the component/material used" sqref="I4:I23" xr:uid="{00000000-0002-0000-0200-000003000000}"/>
  </dataValidations>
  <pageMargins left="0.7" right="0.7" top="0.75" bottom="0.75" header="0.3" footer="0.3"/>
  <extLst>
    <ext xmlns:x14="http://schemas.microsoft.com/office/spreadsheetml/2009/9/main" uri="{CCE6A557-97BC-4b89-ADB6-D9C93CAAB3DF}">
      <x14:dataValidations xmlns:xm="http://schemas.microsoft.com/office/excel/2006/main" xWindow="25" yWindow="337" count="5">
        <x14:dataValidation type="list" errorStyle="warning" showInputMessage="1" showErrorMessage="1" errorTitle="Number of component" error="Please, choose from the list, giving increasing numbers from I to XX." promptTitle="Number of the component" prompt="The product can be made by one or more components. Please,  select increasing numbers from I to XX according to the number of components that make the product. The number is right when the entire row_x000a_ turns green." xr:uid="{00000000-0002-0000-0200-000004000000}">
          <x14:formula1>
            <xm:f>Lists!$B$3:$B$22</xm:f>
          </x14:formula1>
          <xm:sqref>B4:B23</xm:sqref>
        </x14:dataValidation>
        <x14:dataValidation type="list" errorStyle="warning" showInputMessage="1" showErrorMessage="1" errorTitle="Error" error="Please, choose from the list" prompt="Please, select if mineral or organic component" xr:uid="{00000000-0002-0000-0200-000005000000}">
          <x14:formula1>
            <xm:f>Lists!$D$3:$D$4</xm:f>
          </x14:formula1>
          <xm:sqref>D4:D23</xm:sqref>
        </x14:dataValidation>
        <x14:dataValidation type="list" errorStyle="warning" showInputMessage="1" showErrorMessage="1" errorTitle="Error" error="Please, choose from the list" prompt="Please, select if virgin or recycled/recovered" xr:uid="{00000000-0002-0000-0200-000006000000}">
          <x14:formula1>
            <xm:f>Lists!$F$3:$F$5</xm:f>
          </x14:formula1>
          <xm:sqref>E4 E6:E20</xm:sqref>
        </x14:dataValidation>
        <x14:dataValidation type="list" errorStyle="warning" showInputMessage="1" showErrorMessage="1" errorTitle="Error" error="Please, select from the list" promptTitle="Organic component" prompt="Please, select the component as reported in criterion 1.1" xr:uid="{00000000-0002-0000-0200-000007000000}">
          <x14:formula1>
            <xm:f>Lists!$J$3:$J$11</xm:f>
          </x14:formula1>
          <xm:sqref>F4:F23</xm:sqref>
        </x14:dataValidation>
        <x14:dataValidation type="list" errorStyle="warning" showInputMessage="1" showErrorMessage="1" errorTitle="Error" error="Please, choose from the list" prompt="Please, select if virgin or recycled/recovered_x000a_" xr:uid="{00000000-0002-0000-0200-000008000000}">
          <x14:formula1>
            <xm:f>Lists!$F$3:$F$5</xm:f>
          </x14:formula1>
          <xm:sqref>E5 E21:E23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Q94"/>
  <sheetViews>
    <sheetView zoomScale="85" zoomScaleNormal="85" workbookViewId="0"/>
  </sheetViews>
  <sheetFormatPr defaultColWidth="9.109375" defaultRowHeight="14.4"/>
  <cols>
    <col min="1" max="1" width="16.109375" style="54" customWidth="1"/>
    <col min="2" max="2" width="12.88671875" customWidth="1"/>
    <col min="3" max="3" width="33" bestFit="1" customWidth="1"/>
    <col min="4" max="4" width="17.5546875" customWidth="1"/>
    <col min="5" max="5" width="26" customWidth="1"/>
    <col min="6" max="6" width="12.109375" bestFit="1" customWidth="1"/>
    <col min="7" max="7" width="22" customWidth="1"/>
    <col min="8" max="8" width="49.109375" customWidth="1"/>
    <col min="9" max="10" width="19" customWidth="1"/>
    <col min="11" max="11" width="16.44140625" customWidth="1"/>
    <col min="12" max="12" width="26.88671875" customWidth="1"/>
    <col min="13" max="13" width="32.33203125" customWidth="1"/>
    <col min="14" max="14" width="34.44140625" customWidth="1"/>
    <col min="15" max="15" width="18.44140625" customWidth="1"/>
    <col min="16" max="43" width="9.109375" style="54"/>
  </cols>
  <sheetData>
    <row r="1" spans="2:15" s="54" customFormat="1" ht="15" thickBot="1"/>
    <row r="2" spans="2:15" ht="23.4">
      <c r="B2" s="141" t="s">
        <v>129</v>
      </c>
      <c r="C2" s="142"/>
      <c r="D2" s="142"/>
      <c r="E2" s="142"/>
      <c r="F2" s="142"/>
      <c r="G2" s="142"/>
      <c r="H2" s="142"/>
      <c r="I2" s="142"/>
      <c r="J2" s="142"/>
      <c r="K2" s="142"/>
      <c r="L2" s="142"/>
      <c r="M2" s="142"/>
      <c r="N2" s="142"/>
      <c r="O2" s="143"/>
    </row>
    <row r="3" spans="2:15" ht="23.25" customHeight="1">
      <c r="B3" s="178" t="str">
        <f>+C_1!B3</f>
        <v>Component number</v>
      </c>
      <c r="C3" s="174" t="str">
        <f>+C_1!C3</f>
        <v>Proportion of the total product volume occupied by the component (%)</v>
      </c>
      <c r="D3" s="174" t="str">
        <f>+C_1!D3</f>
        <v>Mineral or organic component</v>
      </c>
      <c r="E3" s="174" t="str">
        <f>+C_1!E3</f>
        <v>If mineral, select virgin or recycled/recovered material</v>
      </c>
      <c r="F3" s="174" t="str">
        <f>+C_1!H3</f>
        <v>Origin of the component</v>
      </c>
      <c r="G3" s="174" t="str">
        <f>+C_1!I3</f>
        <v>Additional description of the material used</v>
      </c>
      <c r="H3" s="175" t="s">
        <v>140</v>
      </c>
      <c r="I3" s="175"/>
      <c r="J3" s="175"/>
      <c r="K3" s="175"/>
      <c r="L3" s="175"/>
      <c r="M3" s="175"/>
      <c r="N3" s="175"/>
      <c r="O3" s="176"/>
    </row>
    <row r="4" spans="2:15" ht="57.6">
      <c r="B4" s="178"/>
      <c r="C4" s="174"/>
      <c r="D4" s="174"/>
      <c r="E4" s="174"/>
      <c r="F4" s="174"/>
      <c r="G4" s="174"/>
      <c r="H4" s="76" t="s">
        <v>133</v>
      </c>
      <c r="I4" s="76" t="s">
        <v>132</v>
      </c>
      <c r="J4" s="76" t="s">
        <v>138</v>
      </c>
      <c r="K4" s="76" t="s">
        <v>139</v>
      </c>
      <c r="L4" s="76" t="s">
        <v>141</v>
      </c>
      <c r="M4" s="76" t="s">
        <v>142</v>
      </c>
      <c r="N4" s="76" t="s">
        <v>507</v>
      </c>
      <c r="O4" s="77" t="s">
        <v>508</v>
      </c>
    </row>
    <row r="5" spans="2:15">
      <c r="B5" s="78" t="str">
        <f>+C_1!B4</f>
        <v>I</v>
      </c>
      <c r="C5" s="79">
        <f>+C_1!C4</f>
        <v>20</v>
      </c>
      <c r="D5" s="79" t="str">
        <f>+C_1!D4</f>
        <v>Mineral</v>
      </c>
      <c r="E5" s="79" t="str">
        <f>+C_1!E4</f>
        <v>Recycled/recovered</v>
      </c>
      <c r="F5" s="79" t="str">
        <f>+C_1!H4</f>
        <v>KTM snc</v>
      </c>
      <c r="G5" s="79">
        <f>+C_1!I4</f>
        <v>0</v>
      </c>
      <c r="H5" s="41" t="s">
        <v>66</v>
      </c>
      <c r="I5" s="41"/>
      <c r="J5" s="41"/>
      <c r="K5" s="41"/>
      <c r="L5" s="41"/>
      <c r="M5" s="41"/>
      <c r="N5" s="41"/>
      <c r="O5" s="80" t="str">
        <f>+IF(H5="No","Yes",IF(I5="No","Yes",IF(J5="No","Yes",IF(K5="No","Yes",IF(L5="No","Yes",IF(M5="No","Yes",""))))))</f>
        <v>Yes</v>
      </c>
    </row>
    <row r="6" spans="2:15">
      <c r="B6" s="78" t="str">
        <f>+C_1!B5</f>
        <v>II</v>
      </c>
      <c r="C6" s="79">
        <f>+C_1!C5</f>
        <v>50</v>
      </c>
      <c r="D6" s="79" t="str">
        <f>+C_1!D5</f>
        <v>Organic</v>
      </c>
      <c r="E6" s="79" t="str">
        <f>+C_1!E5</f>
        <v>Not applicable. It is organic material</v>
      </c>
      <c r="F6" s="79" t="str">
        <f>+C_1!H5</f>
        <v>KTM snc</v>
      </c>
      <c r="G6" s="79">
        <f>+C_1!I5</f>
        <v>0</v>
      </c>
      <c r="H6" s="41"/>
      <c r="I6" s="41"/>
      <c r="J6" s="41"/>
      <c r="K6" s="41"/>
      <c r="L6" s="41"/>
      <c r="M6" s="41"/>
      <c r="N6" s="41"/>
      <c r="O6" s="80" t="str">
        <f>+IF(H6="No","Yes",IF(I6="No","Yes",IF(J6="No","Yes",IF(K6="No","Yes",IF(L6="No","Yes",IF(M6="No","Yes",""))))))</f>
        <v/>
      </c>
    </row>
    <row r="7" spans="2:15">
      <c r="B7" s="78" t="str">
        <f>+C_1!B6</f>
        <v>III</v>
      </c>
      <c r="C7" s="79">
        <f>+C_1!C6</f>
        <v>10</v>
      </c>
      <c r="D7" s="79" t="str">
        <f>+C_1!D6</f>
        <v>Organic</v>
      </c>
      <c r="E7" s="79" t="str">
        <f>+C_1!E6</f>
        <v>Not applicable. It is organic material</v>
      </c>
      <c r="F7" s="79" t="str">
        <f>+C_1!H6</f>
        <v>KTM snc</v>
      </c>
      <c r="G7" s="79">
        <f>+C_1!I6</f>
        <v>0</v>
      </c>
      <c r="H7" s="41"/>
      <c r="I7" s="41"/>
      <c r="J7" s="41"/>
      <c r="K7" s="41"/>
      <c r="L7" s="41"/>
      <c r="M7" s="41"/>
      <c r="N7" s="41"/>
      <c r="O7" s="80" t="str">
        <f t="shared" ref="O7:O24" si="0">+IF(H7="No","Yes",IF(I7="No","Yes",IF(J7="No","Yes",IF(K7="No","Yes",IF(L7="No","Yes",IF(M7="No","Yes",""))))))</f>
        <v/>
      </c>
    </row>
    <row r="8" spans="2:15">
      <c r="B8" s="78" t="str">
        <f>+C_1!B7</f>
        <v>IV</v>
      </c>
      <c r="C8" s="79">
        <f>+C_1!C7</f>
        <v>20</v>
      </c>
      <c r="D8" s="79" t="str">
        <f>+C_1!D7</f>
        <v>Mineral</v>
      </c>
      <c r="E8" s="79" t="str">
        <f>+C_1!E7</f>
        <v>Virgin</v>
      </c>
      <c r="F8" s="79" t="str">
        <f>+C_1!H7</f>
        <v>KTM snc</v>
      </c>
      <c r="G8" s="79">
        <f>+C_1!I7</f>
        <v>0</v>
      </c>
      <c r="H8" s="41"/>
      <c r="I8" s="41"/>
      <c r="J8" s="41"/>
      <c r="K8" s="41"/>
      <c r="L8" s="41"/>
      <c r="M8" s="41"/>
      <c r="N8" s="41"/>
      <c r="O8" s="80" t="str">
        <f t="shared" si="0"/>
        <v/>
      </c>
    </row>
    <row r="9" spans="2:15">
      <c r="B9" s="78">
        <f>+C_1!B8</f>
        <v>0</v>
      </c>
      <c r="C9" s="79">
        <f>+C_1!C8</f>
        <v>0</v>
      </c>
      <c r="D9" s="79">
        <f>+C_1!D8</f>
        <v>0</v>
      </c>
      <c r="E9" s="79">
        <f>+C_1!E8</f>
        <v>0</v>
      </c>
      <c r="F9" s="79">
        <f>+C_1!H8</f>
        <v>0</v>
      </c>
      <c r="G9" s="79">
        <f>+C_1!I8</f>
        <v>0</v>
      </c>
      <c r="H9" s="41"/>
      <c r="I9" s="41"/>
      <c r="J9" s="41"/>
      <c r="K9" s="41"/>
      <c r="L9" s="41"/>
      <c r="M9" s="41"/>
      <c r="N9" s="41"/>
      <c r="O9" s="80" t="str">
        <f t="shared" si="0"/>
        <v/>
      </c>
    </row>
    <row r="10" spans="2:15">
      <c r="B10" s="78">
        <f>+C_1!B9</f>
        <v>0</v>
      </c>
      <c r="C10" s="79">
        <f>+C_1!C9</f>
        <v>0</v>
      </c>
      <c r="D10" s="79">
        <f>+C_1!D9</f>
        <v>0</v>
      </c>
      <c r="E10" s="79">
        <f>+C_1!E9</f>
        <v>0</v>
      </c>
      <c r="F10" s="79">
        <f>+C_1!H9</f>
        <v>0</v>
      </c>
      <c r="G10" s="79">
        <f>+C_1!I9</f>
        <v>0</v>
      </c>
      <c r="H10" s="41"/>
      <c r="I10" s="41"/>
      <c r="J10" s="41"/>
      <c r="K10" s="41"/>
      <c r="L10" s="41"/>
      <c r="M10" s="41"/>
      <c r="N10" s="41"/>
      <c r="O10" s="80" t="str">
        <f t="shared" si="0"/>
        <v/>
      </c>
    </row>
    <row r="11" spans="2:15">
      <c r="B11" s="78">
        <f>+C_1!B10</f>
        <v>0</v>
      </c>
      <c r="C11" s="79">
        <f>+C_1!C10</f>
        <v>0</v>
      </c>
      <c r="D11" s="79">
        <f>+C_1!D10</f>
        <v>0</v>
      </c>
      <c r="E11" s="79">
        <f>+C_1!E10</f>
        <v>0</v>
      </c>
      <c r="F11" s="79">
        <f>+C_1!H10</f>
        <v>0</v>
      </c>
      <c r="G11" s="79">
        <f>+C_1!I10</f>
        <v>0</v>
      </c>
      <c r="H11" s="41"/>
      <c r="I11" s="41"/>
      <c r="J11" s="41"/>
      <c r="K11" s="41"/>
      <c r="L11" s="41"/>
      <c r="M11" s="41"/>
      <c r="N11" s="41"/>
      <c r="O11" s="80" t="str">
        <f t="shared" si="0"/>
        <v/>
      </c>
    </row>
    <row r="12" spans="2:15">
      <c r="B12" s="78">
        <f>+C_1!B11</f>
        <v>0</v>
      </c>
      <c r="C12" s="79">
        <f>+C_1!C11</f>
        <v>0</v>
      </c>
      <c r="D12" s="79">
        <f>+C_1!D11</f>
        <v>0</v>
      </c>
      <c r="E12" s="79">
        <f>+C_1!E11</f>
        <v>0</v>
      </c>
      <c r="F12" s="79">
        <f>+C_1!H11</f>
        <v>0</v>
      </c>
      <c r="G12" s="79">
        <f>+C_1!I11</f>
        <v>0</v>
      </c>
      <c r="H12" s="41"/>
      <c r="I12" s="41"/>
      <c r="J12" s="41"/>
      <c r="K12" s="41"/>
      <c r="L12" s="41"/>
      <c r="M12" s="41"/>
      <c r="N12" s="41"/>
      <c r="O12" s="80" t="str">
        <f t="shared" si="0"/>
        <v/>
      </c>
    </row>
    <row r="13" spans="2:15">
      <c r="B13" s="78">
        <f>+C_1!B12</f>
        <v>0</v>
      </c>
      <c r="C13" s="79">
        <f>+C_1!C12</f>
        <v>0</v>
      </c>
      <c r="D13" s="79">
        <f>+C_1!D12</f>
        <v>0</v>
      </c>
      <c r="E13" s="79">
        <f>+C_1!E12</f>
        <v>0</v>
      </c>
      <c r="F13" s="79">
        <f>+C_1!H12</f>
        <v>0</v>
      </c>
      <c r="G13" s="79">
        <f>+C_1!I12</f>
        <v>0</v>
      </c>
      <c r="H13" s="41"/>
      <c r="I13" s="41"/>
      <c r="J13" s="41"/>
      <c r="K13" s="41"/>
      <c r="L13" s="41"/>
      <c r="M13" s="41"/>
      <c r="N13" s="41"/>
      <c r="O13" s="80" t="str">
        <f t="shared" si="0"/>
        <v/>
      </c>
    </row>
    <row r="14" spans="2:15">
      <c r="B14" s="78">
        <f>+C_1!B13</f>
        <v>0</v>
      </c>
      <c r="C14" s="79">
        <f>+C_1!C13</f>
        <v>0</v>
      </c>
      <c r="D14" s="79">
        <f>+C_1!D13</f>
        <v>0</v>
      </c>
      <c r="E14" s="79">
        <f>+C_1!E13</f>
        <v>0</v>
      </c>
      <c r="F14" s="79">
        <f>+C_1!H13</f>
        <v>0</v>
      </c>
      <c r="G14" s="79">
        <f>+C_1!I13</f>
        <v>0</v>
      </c>
      <c r="H14" s="41"/>
      <c r="I14" s="41"/>
      <c r="J14" s="41"/>
      <c r="K14" s="41"/>
      <c r="L14" s="41"/>
      <c r="M14" s="41"/>
      <c r="N14" s="41"/>
      <c r="O14" s="80" t="str">
        <f t="shared" si="0"/>
        <v/>
      </c>
    </row>
    <row r="15" spans="2:15">
      <c r="B15" s="78">
        <f>+C_1!B14</f>
        <v>0</v>
      </c>
      <c r="C15" s="79">
        <f>+C_1!C14</f>
        <v>0</v>
      </c>
      <c r="D15" s="79">
        <f>+C_1!D14</f>
        <v>0</v>
      </c>
      <c r="E15" s="79">
        <f>+C_1!E14</f>
        <v>0</v>
      </c>
      <c r="F15" s="79">
        <f>+C_1!H14</f>
        <v>0</v>
      </c>
      <c r="G15" s="79">
        <f>+C_1!I14</f>
        <v>0</v>
      </c>
      <c r="H15" s="41"/>
      <c r="I15" s="41"/>
      <c r="J15" s="41"/>
      <c r="K15" s="41"/>
      <c r="L15" s="41"/>
      <c r="M15" s="41"/>
      <c r="N15" s="41"/>
      <c r="O15" s="80" t="str">
        <f t="shared" si="0"/>
        <v/>
      </c>
    </row>
    <row r="16" spans="2:15">
      <c r="B16" s="78">
        <f>+C_1!B15</f>
        <v>0</v>
      </c>
      <c r="C16" s="79">
        <f>+C_1!C15</f>
        <v>0</v>
      </c>
      <c r="D16" s="79">
        <f>+C_1!D15</f>
        <v>0</v>
      </c>
      <c r="E16" s="79">
        <f>+C_1!E15</f>
        <v>0</v>
      </c>
      <c r="F16" s="79">
        <f>+C_1!H15</f>
        <v>0</v>
      </c>
      <c r="G16" s="79">
        <f>+C_1!I15</f>
        <v>0</v>
      </c>
      <c r="H16" s="41"/>
      <c r="I16" s="41"/>
      <c r="J16" s="41"/>
      <c r="K16" s="41"/>
      <c r="L16" s="41"/>
      <c r="M16" s="41"/>
      <c r="N16" s="41"/>
      <c r="O16" s="80" t="str">
        <f t="shared" si="0"/>
        <v/>
      </c>
    </row>
    <row r="17" spans="2:15">
      <c r="B17" s="78">
        <f>+C_1!B16</f>
        <v>0</v>
      </c>
      <c r="C17" s="79">
        <f>+C_1!C16</f>
        <v>0</v>
      </c>
      <c r="D17" s="79">
        <f>+C_1!D16</f>
        <v>0</v>
      </c>
      <c r="E17" s="79">
        <f>+C_1!E16</f>
        <v>0</v>
      </c>
      <c r="F17" s="79">
        <f>+C_1!H16</f>
        <v>0</v>
      </c>
      <c r="G17" s="79">
        <f>+C_1!I16</f>
        <v>0</v>
      </c>
      <c r="H17" s="41"/>
      <c r="I17" s="41"/>
      <c r="J17" s="41"/>
      <c r="K17" s="41"/>
      <c r="L17" s="41"/>
      <c r="M17" s="41"/>
      <c r="N17" s="41"/>
      <c r="O17" s="80" t="str">
        <f t="shared" si="0"/>
        <v/>
      </c>
    </row>
    <row r="18" spans="2:15">
      <c r="B18" s="78">
        <f>+C_1!B17</f>
        <v>0</v>
      </c>
      <c r="C18" s="79">
        <f>+C_1!C17</f>
        <v>0</v>
      </c>
      <c r="D18" s="79">
        <f>+C_1!D17</f>
        <v>0</v>
      </c>
      <c r="E18" s="79">
        <f>+C_1!E17</f>
        <v>0</v>
      </c>
      <c r="F18" s="79">
        <f>+C_1!H17</f>
        <v>0</v>
      </c>
      <c r="G18" s="79">
        <f>+C_1!I17</f>
        <v>0</v>
      </c>
      <c r="H18" s="41"/>
      <c r="I18" s="41"/>
      <c r="J18" s="41"/>
      <c r="K18" s="41"/>
      <c r="L18" s="41"/>
      <c r="M18" s="41"/>
      <c r="N18" s="41"/>
      <c r="O18" s="80" t="str">
        <f t="shared" si="0"/>
        <v/>
      </c>
    </row>
    <row r="19" spans="2:15">
      <c r="B19" s="78">
        <f>+C_1!B18</f>
        <v>0</v>
      </c>
      <c r="C19" s="79">
        <f>+C_1!C18</f>
        <v>0</v>
      </c>
      <c r="D19" s="79">
        <f>+C_1!D18</f>
        <v>0</v>
      </c>
      <c r="E19" s="79">
        <f>+C_1!E18</f>
        <v>0</v>
      </c>
      <c r="F19" s="79">
        <f>+C_1!H18</f>
        <v>0</v>
      </c>
      <c r="G19" s="79">
        <f>+C_1!I18</f>
        <v>0</v>
      </c>
      <c r="H19" s="41"/>
      <c r="I19" s="41"/>
      <c r="J19" s="41"/>
      <c r="K19" s="41"/>
      <c r="L19" s="41"/>
      <c r="M19" s="41"/>
      <c r="N19" s="41"/>
      <c r="O19" s="80" t="str">
        <f t="shared" si="0"/>
        <v/>
      </c>
    </row>
    <row r="20" spans="2:15">
      <c r="B20" s="78">
        <f>+C_1!B19</f>
        <v>0</v>
      </c>
      <c r="C20" s="79">
        <f>+C_1!C19</f>
        <v>0</v>
      </c>
      <c r="D20" s="79">
        <f>+C_1!D19</f>
        <v>0</v>
      </c>
      <c r="E20" s="79">
        <f>+C_1!E19</f>
        <v>0</v>
      </c>
      <c r="F20" s="79">
        <f>+C_1!H19</f>
        <v>0</v>
      </c>
      <c r="G20" s="79">
        <f>+C_1!I19</f>
        <v>0</v>
      </c>
      <c r="H20" s="41"/>
      <c r="I20" s="41"/>
      <c r="J20" s="41"/>
      <c r="K20" s="41"/>
      <c r="L20" s="41"/>
      <c r="M20" s="41"/>
      <c r="N20" s="41"/>
      <c r="O20" s="80" t="str">
        <f t="shared" si="0"/>
        <v/>
      </c>
    </row>
    <row r="21" spans="2:15">
      <c r="B21" s="78">
        <f>+C_1!B20</f>
        <v>0</v>
      </c>
      <c r="C21" s="79">
        <f>+C_1!C20</f>
        <v>0</v>
      </c>
      <c r="D21" s="79">
        <f>+C_1!D20</f>
        <v>0</v>
      </c>
      <c r="E21" s="79">
        <f>+C_1!E20</f>
        <v>0</v>
      </c>
      <c r="F21" s="79">
        <f>+C_1!H20</f>
        <v>0</v>
      </c>
      <c r="G21" s="79">
        <f>+C_1!I20</f>
        <v>0</v>
      </c>
      <c r="H21" s="41"/>
      <c r="I21" s="41"/>
      <c r="J21" s="41"/>
      <c r="K21" s="41"/>
      <c r="L21" s="41"/>
      <c r="M21" s="41"/>
      <c r="N21" s="41"/>
      <c r="O21" s="80" t="str">
        <f t="shared" si="0"/>
        <v/>
      </c>
    </row>
    <row r="22" spans="2:15">
      <c r="B22" s="78">
        <f>+C_1!B21</f>
        <v>0</v>
      </c>
      <c r="C22" s="79">
        <f>+C_1!C21</f>
        <v>0</v>
      </c>
      <c r="D22" s="79">
        <f>+C_1!D21</f>
        <v>0</v>
      </c>
      <c r="E22" s="79">
        <f>+C_1!E21</f>
        <v>0</v>
      </c>
      <c r="F22" s="79">
        <f>+C_1!H21</f>
        <v>0</v>
      </c>
      <c r="G22" s="79">
        <f>+C_1!I21</f>
        <v>0</v>
      </c>
      <c r="H22" s="41"/>
      <c r="I22" s="41"/>
      <c r="J22" s="41"/>
      <c r="K22" s="41"/>
      <c r="L22" s="41"/>
      <c r="M22" s="41"/>
      <c r="N22" s="41"/>
      <c r="O22" s="80" t="str">
        <f t="shared" si="0"/>
        <v/>
      </c>
    </row>
    <row r="23" spans="2:15">
      <c r="B23" s="78">
        <f>+C_1!B22</f>
        <v>0</v>
      </c>
      <c r="C23" s="79">
        <f>+C_1!C22</f>
        <v>0</v>
      </c>
      <c r="D23" s="79">
        <f>+C_1!D22</f>
        <v>0</v>
      </c>
      <c r="E23" s="79">
        <f>+C_1!E22</f>
        <v>0</v>
      </c>
      <c r="F23" s="79">
        <f>+C_1!H22</f>
        <v>0</v>
      </c>
      <c r="G23" s="79">
        <f>+C_1!I22</f>
        <v>0</v>
      </c>
      <c r="H23" s="41"/>
      <c r="I23" s="41"/>
      <c r="J23" s="41"/>
      <c r="K23" s="41"/>
      <c r="L23" s="41"/>
      <c r="M23" s="41"/>
      <c r="N23" s="41"/>
      <c r="O23" s="80" t="str">
        <f t="shared" si="0"/>
        <v/>
      </c>
    </row>
    <row r="24" spans="2:15" ht="15" thickBot="1">
      <c r="B24" s="81">
        <f>+C_1!B23</f>
        <v>0</v>
      </c>
      <c r="C24" s="82">
        <f>+C_1!C23</f>
        <v>0</v>
      </c>
      <c r="D24" s="82">
        <f>+C_1!D23</f>
        <v>0</v>
      </c>
      <c r="E24" s="82">
        <f>+C_1!E23</f>
        <v>0</v>
      </c>
      <c r="F24" s="82">
        <f>+C_1!H23</f>
        <v>0</v>
      </c>
      <c r="G24" s="82">
        <f>+C_1!I23</f>
        <v>0</v>
      </c>
      <c r="H24" s="42"/>
      <c r="I24" s="42"/>
      <c r="J24" s="42"/>
      <c r="K24" s="42"/>
      <c r="L24" s="42"/>
      <c r="M24" s="42"/>
      <c r="N24" s="42"/>
      <c r="O24" s="83" t="str">
        <f t="shared" si="0"/>
        <v/>
      </c>
    </row>
    <row r="25" spans="2:15" s="54" customFormat="1"/>
    <row r="26" spans="2:15" s="54" customFormat="1" ht="15" thickBot="1"/>
    <row r="27" spans="2:15" ht="23.4">
      <c r="B27" s="141" t="s">
        <v>147</v>
      </c>
      <c r="C27" s="142"/>
      <c r="D27" s="142"/>
      <c r="E27" s="142"/>
      <c r="F27" s="142"/>
      <c r="G27" s="142"/>
      <c r="H27" s="143"/>
      <c r="I27" s="54"/>
      <c r="J27" s="54"/>
      <c r="K27" s="54"/>
      <c r="L27" s="54"/>
      <c r="M27" s="54"/>
      <c r="N27" s="54"/>
      <c r="O27" s="54"/>
    </row>
    <row r="28" spans="2:15">
      <c r="B28" s="162" t="s">
        <v>86</v>
      </c>
      <c r="C28" s="152"/>
      <c r="D28" s="152"/>
      <c r="E28" s="152"/>
      <c r="F28" s="152"/>
      <c r="G28" s="152"/>
      <c r="H28" s="153"/>
      <c r="I28" s="54"/>
      <c r="J28" s="54"/>
      <c r="K28" s="54"/>
      <c r="L28" s="54"/>
      <c r="M28" s="54"/>
      <c r="N28" s="54"/>
      <c r="O28" s="54"/>
    </row>
    <row r="29" spans="2:15">
      <c r="B29" s="84" t="s">
        <v>88</v>
      </c>
      <c r="C29" s="164" t="s">
        <v>462</v>
      </c>
      <c r="D29" s="165"/>
      <c r="E29" s="165"/>
      <c r="F29" s="165"/>
      <c r="G29" s="165"/>
      <c r="H29" s="166"/>
      <c r="I29" s="54"/>
      <c r="J29" s="54"/>
      <c r="K29" s="54"/>
      <c r="L29" s="54"/>
      <c r="M29" s="54"/>
      <c r="N29" s="54"/>
      <c r="O29" s="54"/>
    </row>
    <row r="30" spans="2:15">
      <c r="B30" s="84" t="s">
        <v>88</v>
      </c>
      <c r="C30" s="63" t="s">
        <v>464</v>
      </c>
      <c r="D30" s="63"/>
      <c r="E30" s="63"/>
      <c r="F30" s="63"/>
      <c r="G30" s="63"/>
      <c r="H30" s="64"/>
      <c r="I30" s="54"/>
      <c r="J30" s="54"/>
      <c r="K30" s="54"/>
      <c r="L30" s="54"/>
      <c r="M30" s="54"/>
      <c r="N30" s="54"/>
      <c r="O30" s="54"/>
    </row>
    <row r="31" spans="2:15">
      <c r="B31" s="84" t="s">
        <v>88</v>
      </c>
      <c r="C31" s="164" t="s">
        <v>465</v>
      </c>
      <c r="D31" s="165"/>
      <c r="E31" s="165"/>
      <c r="F31" s="165"/>
      <c r="G31" s="165"/>
      <c r="H31" s="166"/>
      <c r="I31" s="54"/>
      <c r="J31" s="54"/>
      <c r="K31" s="54"/>
      <c r="L31" s="54"/>
      <c r="M31" s="54"/>
      <c r="N31" s="54"/>
      <c r="O31" s="54"/>
    </row>
    <row r="32" spans="2:15" ht="23.4">
      <c r="B32" s="146" t="str">
        <f>+Application!B31</f>
        <v>I, the undersigned, hereby declare the veracity of the information reported in this tab</v>
      </c>
      <c r="C32" s="147"/>
      <c r="D32" s="147"/>
      <c r="E32" s="147"/>
      <c r="F32" s="147"/>
      <c r="G32" s="147"/>
      <c r="H32" s="148"/>
      <c r="I32" s="54"/>
      <c r="J32" s="54"/>
      <c r="K32" s="54"/>
      <c r="L32" s="54"/>
      <c r="M32" s="54"/>
      <c r="N32" s="54"/>
      <c r="O32" s="54"/>
    </row>
    <row r="33" spans="1:15">
      <c r="B33" s="162" t="str">
        <f>+Application!B32</f>
        <v>Place and date (dd/mm/yyyy)</v>
      </c>
      <c r="C33" s="152"/>
      <c r="D33" s="152">
        <f>+Application!C32</f>
        <v>0</v>
      </c>
      <c r="E33" s="152"/>
      <c r="F33" s="152"/>
      <c r="G33" s="152"/>
      <c r="H33" s="153"/>
      <c r="I33" s="54"/>
      <c r="J33" s="54"/>
      <c r="K33" s="54"/>
      <c r="L33" s="54"/>
      <c r="M33" s="54"/>
      <c r="N33" s="54"/>
      <c r="O33" s="54"/>
    </row>
    <row r="34" spans="1:15">
      <c r="B34" s="162" t="str">
        <f>+Application!B33</f>
        <v>Company name</v>
      </c>
      <c r="C34" s="152"/>
      <c r="D34" s="152">
        <f>+Application!C33</f>
        <v>0</v>
      </c>
      <c r="E34" s="152"/>
      <c r="F34" s="152"/>
      <c r="G34" s="152"/>
      <c r="H34" s="153"/>
      <c r="I34" s="54"/>
      <c r="J34" s="54"/>
      <c r="K34" s="54"/>
      <c r="L34" s="54"/>
      <c r="M34" s="54"/>
      <c r="N34" s="54"/>
      <c r="O34" s="54"/>
    </row>
    <row r="35" spans="1:15" ht="60.75" customHeight="1">
      <c r="B35" s="163" t="str">
        <f>+Application!B34</f>
        <v>Name of responsible person,
position in the company,
phone number,
e-mail address</v>
      </c>
      <c r="C35" s="120"/>
      <c r="D35" s="152">
        <f>+Application!C34</f>
        <v>0</v>
      </c>
      <c r="E35" s="152"/>
      <c r="F35" s="152"/>
      <c r="G35" s="152"/>
      <c r="H35" s="153"/>
      <c r="I35" s="54"/>
      <c r="J35" s="54"/>
      <c r="K35" s="54"/>
      <c r="L35" s="54"/>
      <c r="M35" s="54"/>
      <c r="N35" s="54"/>
      <c r="O35" s="54"/>
    </row>
    <row r="36" spans="1:15" ht="46.5" customHeight="1" thickBot="1">
      <c r="B36" s="169" t="str">
        <f>+Application!B35</f>
        <v xml:space="preserve">
Signature
</v>
      </c>
      <c r="C36" s="170"/>
      <c r="D36" s="170">
        <f>+Application!C35</f>
        <v>0</v>
      </c>
      <c r="E36" s="170"/>
      <c r="F36" s="170"/>
      <c r="G36" s="170"/>
      <c r="H36" s="179"/>
      <c r="I36" s="54"/>
      <c r="J36" s="54"/>
      <c r="K36" s="54"/>
      <c r="L36" s="54"/>
      <c r="M36" s="54"/>
      <c r="N36" s="54"/>
      <c r="O36" s="54"/>
    </row>
    <row r="37" spans="1:15">
      <c r="B37" s="54"/>
      <c r="C37" s="54"/>
      <c r="D37" s="54"/>
      <c r="E37" s="54"/>
      <c r="F37" s="54"/>
      <c r="G37" s="54"/>
      <c r="H37" s="54"/>
      <c r="I37" s="54"/>
      <c r="J37" s="54"/>
      <c r="K37" s="54"/>
      <c r="L37" s="54"/>
      <c r="M37" s="54"/>
      <c r="N37" s="54"/>
      <c r="O37" s="54"/>
    </row>
    <row r="38" spans="1:15">
      <c r="B38" s="54"/>
      <c r="C38" s="54"/>
      <c r="D38" s="54"/>
      <c r="E38" s="54"/>
      <c r="F38" s="54"/>
      <c r="G38" s="54"/>
      <c r="H38" s="54"/>
      <c r="I38" s="54"/>
      <c r="J38" s="54"/>
      <c r="K38" s="54"/>
      <c r="L38" s="54"/>
      <c r="M38" s="54"/>
      <c r="N38" s="54"/>
      <c r="O38" s="54"/>
    </row>
    <row r="39" spans="1:15">
      <c r="B39" s="177" t="s">
        <v>428</v>
      </c>
      <c r="C39" s="177"/>
      <c r="D39" s="177"/>
      <c r="E39" s="54"/>
      <c r="F39" s="54"/>
      <c r="G39" s="54"/>
      <c r="H39" s="54"/>
      <c r="I39" s="54"/>
      <c r="J39" s="54"/>
      <c r="K39" s="54"/>
      <c r="L39" s="54"/>
      <c r="M39" s="54"/>
      <c r="N39" s="54"/>
      <c r="O39" s="54"/>
    </row>
    <row r="40" spans="1:15">
      <c r="B40" s="173" t="s">
        <v>429</v>
      </c>
      <c r="C40" s="173"/>
      <c r="D40" s="173"/>
      <c r="E40" s="54"/>
      <c r="F40" s="54"/>
      <c r="G40" s="54"/>
      <c r="H40" s="54"/>
      <c r="I40" s="54"/>
      <c r="J40" s="54"/>
      <c r="K40" s="54"/>
      <c r="L40" s="54"/>
      <c r="M40" s="54"/>
      <c r="N40" s="54"/>
      <c r="O40" s="54"/>
    </row>
    <row r="41" spans="1:15">
      <c r="B41" s="173" t="s">
        <v>430</v>
      </c>
      <c r="C41" s="173"/>
      <c r="D41" s="173"/>
      <c r="E41" s="54"/>
      <c r="F41" s="54"/>
      <c r="G41" s="54"/>
      <c r="H41" s="54"/>
      <c r="I41" s="54"/>
      <c r="J41" s="54"/>
      <c r="K41" s="54"/>
      <c r="L41" s="54"/>
      <c r="M41" s="54"/>
      <c r="N41" s="54"/>
      <c r="O41" s="54"/>
    </row>
    <row r="42" spans="1:15">
      <c r="B42" s="173" t="s">
        <v>431</v>
      </c>
      <c r="C42" s="173"/>
      <c r="D42" s="173"/>
      <c r="E42" s="54"/>
      <c r="F42" s="54"/>
      <c r="G42" s="54"/>
      <c r="H42" s="54"/>
      <c r="I42" s="54"/>
      <c r="J42" s="54"/>
      <c r="K42" s="54"/>
      <c r="L42" s="54"/>
      <c r="M42" s="54"/>
      <c r="N42" s="54"/>
      <c r="O42" s="54"/>
    </row>
    <row r="43" spans="1:15">
      <c r="B43" s="173" t="s">
        <v>432</v>
      </c>
      <c r="C43" s="173"/>
      <c r="D43" s="173"/>
      <c r="E43" s="54"/>
      <c r="F43" s="54"/>
      <c r="G43" s="54"/>
      <c r="H43" s="54"/>
      <c r="I43" s="54"/>
      <c r="J43" s="54"/>
      <c r="K43" s="54"/>
      <c r="L43" s="54"/>
      <c r="M43" s="54"/>
      <c r="N43" s="54"/>
      <c r="O43" s="54"/>
    </row>
    <row r="44" spans="1:15">
      <c r="B44" s="173" t="s">
        <v>433</v>
      </c>
      <c r="C44" s="173"/>
      <c r="D44" s="173"/>
      <c r="E44" s="54"/>
      <c r="F44" s="54"/>
      <c r="G44" s="54"/>
      <c r="H44" s="54"/>
      <c r="I44" s="54"/>
      <c r="J44" s="54"/>
      <c r="K44" s="54"/>
      <c r="L44" s="54"/>
      <c r="M44" s="54"/>
      <c r="N44" s="54"/>
      <c r="O44" s="54"/>
    </row>
    <row r="45" spans="1:15">
      <c r="B45" s="54"/>
      <c r="C45" s="54"/>
      <c r="D45" s="54"/>
      <c r="E45" s="54"/>
      <c r="F45" s="54"/>
      <c r="G45" s="54"/>
      <c r="H45" s="54"/>
      <c r="I45" s="54"/>
      <c r="J45" s="54"/>
      <c r="K45" s="54"/>
      <c r="L45" s="54"/>
      <c r="M45" s="54"/>
      <c r="N45" s="54"/>
      <c r="O45" s="54"/>
    </row>
    <row r="46" spans="1:15" ht="15" thickBot="1">
      <c r="B46" s="54"/>
      <c r="C46" s="54"/>
      <c r="D46" s="54"/>
      <c r="E46" s="54"/>
      <c r="F46" s="54"/>
      <c r="G46" s="54"/>
      <c r="H46" s="54"/>
      <c r="I46" s="54"/>
      <c r="J46" s="54"/>
      <c r="K46" s="54"/>
      <c r="L46" s="54"/>
      <c r="M46" s="54"/>
      <c r="N46" s="54"/>
      <c r="O46" s="54"/>
    </row>
    <row r="47" spans="1:15" ht="23.4">
      <c r="A47" s="85" t="s">
        <v>392</v>
      </c>
      <c r="B47" s="141" t="s">
        <v>434</v>
      </c>
      <c r="C47" s="142"/>
      <c r="D47" s="142"/>
      <c r="E47" s="142"/>
      <c r="F47" s="142"/>
      <c r="G47" s="142"/>
      <c r="H47" s="143"/>
      <c r="I47" s="54"/>
      <c r="J47" s="54"/>
      <c r="K47" s="54"/>
      <c r="L47" s="54"/>
      <c r="M47" s="54"/>
      <c r="N47" s="54"/>
      <c r="O47" s="54"/>
    </row>
    <row r="48" spans="1:15">
      <c r="B48" s="162" t="s">
        <v>86</v>
      </c>
      <c r="C48" s="152"/>
      <c r="D48" s="152"/>
      <c r="E48" s="152"/>
      <c r="F48" s="152"/>
      <c r="G48" s="152"/>
      <c r="H48" s="153"/>
      <c r="I48" s="54"/>
      <c r="J48" s="54"/>
      <c r="K48" s="54"/>
      <c r="L48" s="54"/>
      <c r="M48" s="54"/>
      <c r="N48" s="54"/>
      <c r="O48" s="54"/>
    </row>
    <row r="49" spans="1:15">
      <c r="B49" s="84" t="s">
        <v>88</v>
      </c>
      <c r="C49" s="164" t="s">
        <v>466</v>
      </c>
      <c r="D49" s="165"/>
      <c r="E49" s="165"/>
      <c r="F49" s="165"/>
      <c r="G49" s="165"/>
      <c r="H49" s="166"/>
      <c r="I49" s="54"/>
      <c r="J49" s="54"/>
      <c r="K49" s="54"/>
      <c r="L49" s="54"/>
      <c r="M49" s="54"/>
      <c r="N49" s="54"/>
      <c r="O49" s="54"/>
    </row>
    <row r="50" spans="1:15" ht="23.4">
      <c r="B50" s="146"/>
      <c r="C50" s="147"/>
      <c r="D50" s="147"/>
      <c r="E50" s="147"/>
      <c r="F50" s="147"/>
      <c r="G50" s="147"/>
      <c r="H50" s="148"/>
      <c r="I50" s="54"/>
      <c r="J50" s="54"/>
      <c r="K50" s="54"/>
      <c r="L50" s="54"/>
      <c r="M50" s="54"/>
      <c r="N50" s="54"/>
      <c r="O50" s="54"/>
    </row>
    <row r="51" spans="1:15">
      <c r="B51" s="162" t="str">
        <f>+Application!$B$32</f>
        <v>Place and date (dd/mm/yyyy)</v>
      </c>
      <c r="C51" s="152"/>
      <c r="D51" s="167"/>
      <c r="E51" s="167"/>
      <c r="F51" s="167"/>
      <c r="G51" s="167"/>
      <c r="H51" s="168"/>
      <c r="I51" s="54"/>
      <c r="J51" s="54"/>
      <c r="K51" s="54"/>
      <c r="L51" s="54"/>
      <c r="M51" s="54"/>
      <c r="N51" s="54"/>
      <c r="O51" s="54"/>
    </row>
    <row r="52" spans="1:15">
      <c r="B52" s="162" t="str">
        <f>+Application!$B$33</f>
        <v>Company name</v>
      </c>
      <c r="C52" s="152"/>
      <c r="D52" s="167"/>
      <c r="E52" s="167"/>
      <c r="F52" s="167"/>
      <c r="G52" s="167"/>
      <c r="H52" s="168"/>
      <c r="I52" s="54"/>
      <c r="J52" s="54"/>
      <c r="K52" s="54"/>
      <c r="L52" s="54"/>
      <c r="M52" s="54"/>
      <c r="N52" s="54"/>
      <c r="O52" s="54"/>
    </row>
    <row r="53" spans="1:15" ht="69.75" customHeight="1">
      <c r="B53" s="163" t="str">
        <f>+Application!$B$34</f>
        <v>Name of responsible person,
position in the company,
phone number,
e-mail address</v>
      </c>
      <c r="C53" s="120"/>
      <c r="D53" s="167"/>
      <c r="E53" s="167"/>
      <c r="F53" s="167"/>
      <c r="G53" s="167"/>
      <c r="H53" s="168"/>
      <c r="I53" s="54"/>
      <c r="J53" s="54"/>
      <c r="K53" s="54"/>
      <c r="L53" s="54"/>
      <c r="M53" s="54"/>
      <c r="N53" s="54"/>
      <c r="O53" s="54"/>
    </row>
    <row r="54" spans="1:15" ht="45.75" customHeight="1" thickBot="1">
      <c r="B54" s="169" t="str">
        <f>+Application!$B$35</f>
        <v xml:space="preserve">
Signature
</v>
      </c>
      <c r="C54" s="170"/>
      <c r="D54" s="171"/>
      <c r="E54" s="171"/>
      <c r="F54" s="171"/>
      <c r="G54" s="171"/>
      <c r="H54" s="172"/>
      <c r="I54" s="54"/>
      <c r="J54" s="54"/>
      <c r="K54" s="54"/>
      <c r="L54" s="54"/>
      <c r="M54" s="54"/>
      <c r="N54" s="54"/>
      <c r="O54" s="54"/>
    </row>
    <row r="55" spans="1:15" s="54" customFormat="1"/>
    <row r="56" spans="1:15" s="54" customFormat="1" ht="15" thickBot="1"/>
    <row r="57" spans="1:15" ht="23.4">
      <c r="A57" s="85" t="s">
        <v>392</v>
      </c>
      <c r="B57" s="141" t="s">
        <v>435</v>
      </c>
      <c r="C57" s="142"/>
      <c r="D57" s="142"/>
      <c r="E57" s="142"/>
      <c r="F57" s="142"/>
      <c r="G57" s="142"/>
      <c r="H57" s="143"/>
      <c r="I57" s="54"/>
      <c r="J57" s="54"/>
      <c r="K57" s="54"/>
      <c r="L57" s="54"/>
      <c r="M57" s="54"/>
      <c r="N57" s="54"/>
      <c r="O57" s="54"/>
    </row>
    <row r="58" spans="1:15">
      <c r="B58" s="162" t="s">
        <v>86</v>
      </c>
      <c r="C58" s="152"/>
      <c r="D58" s="152"/>
      <c r="E58" s="152"/>
      <c r="F58" s="152"/>
      <c r="G58" s="152"/>
      <c r="H58" s="153"/>
      <c r="I58" s="54"/>
      <c r="J58" s="54"/>
      <c r="K58" s="54"/>
      <c r="L58" s="54"/>
      <c r="M58" s="54"/>
      <c r="N58" s="54"/>
      <c r="O58" s="54"/>
    </row>
    <row r="59" spans="1:15">
      <c r="B59" s="84" t="s">
        <v>88</v>
      </c>
      <c r="C59" s="164" t="s">
        <v>467</v>
      </c>
      <c r="D59" s="165"/>
      <c r="E59" s="165"/>
      <c r="F59" s="165"/>
      <c r="G59" s="165"/>
      <c r="H59" s="166"/>
      <c r="I59" s="54"/>
      <c r="J59" s="54"/>
      <c r="K59" s="54"/>
      <c r="L59" s="54"/>
      <c r="M59" s="54"/>
      <c r="N59" s="54"/>
      <c r="O59" s="54"/>
    </row>
    <row r="60" spans="1:15" ht="23.4">
      <c r="B60" s="146"/>
      <c r="C60" s="147"/>
      <c r="D60" s="147"/>
      <c r="E60" s="147"/>
      <c r="F60" s="147"/>
      <c r="G60" s="147"/>
      <c r="H60" s="148"/>
      <c r="I60" s="54"/>
      <c r="J60" s="54"/>
      <c r="K60" s="54"/>
      <c r="L60" s="54"/>
      <c r="M60" s="54"/>
      <c r="N60" s="54"/>
      <c r="O60" s="54"/>
    </row>
    <row r="61" spans="1:15">
      <c r="B61" s="162" t="str">
        <f>+Application!$B$32</f>
        <v>Place and date (dd/mm/yyyy)</v>
      </c>
      <c r="C61" s="152"/>
      <c r="D61" s="167"/>
      <c r="E61" s="167"/>
      <c r="F61" s="167"/>
      <c r="G61" s="167"/>
      <c r="H61" s="168"/>
      <c r="I61" s="54"/>
      <c r="J61" s="54"/>
      <c r="K61" s="54"/>
      <c r="L61" s="54"/>
      <c r="M61" s="54"/>
      <c r="N61" s="54"/>
      <c r="O61" s="54"/>
    </row>
    <row r="62" spans="1:15">
      <c r="B62" s="162" t="str">
        <f>+Application!$B$33</f>
        <v>Company name</v>
      </c>
      <c r="C62" s="152"/>
      <c r="D62" s="167"/>
      <c r="E62" s="167"/>
      <c r="F62" s="167"/>
      <c r="G62" s="167"/>
      <c r="H62" s="168"/>
      <c r="I62" s="54"/>
      <c r="J62" s="54"/>
      <c r="K62" s="54"/>
      <c r="L62" s="54"/>
      <c r="M62" s="54"/>
      <c r="N62" s="54"/>
      <c r="O62" s="54"/>
    </row>
    <row r="63" spans="1:15" ht="66.75" customHeight="1">
      <c r="B63" s="163" t="str">
        <f>+Application!$B$34</f>
        <v>Name of responsible person,
position in the company,
phone number,
e-mail address</v>
      </c>
      <c r="C63" s="120"/>
      <c r="D63" s="167"/>
      <c r="E63" s="167"/>
      <c r="F63" s="167"/>
      <c r="G63" s="167"/>
      <c r="H63" s="168"/>
      <c r="I63" s="54"/>
      <c r="J63" s="54"/>
      <c r="K63" s="54"/>
      <c r="L63" s="54"/>
      <c r="M63" s="54"/>
      <c r="N63" s="54"/>
      <c r="O63" s="54"/>
    </row>
    <row r="64" spans="1:15" ht="36.75" customHeight="1" thickBot="1">
      <c r="B64" s="169" t="str">
        <f>+Application!$B$35</f>
        <v xml:space="preserve">
Signature
</v>
      </c>
      <c r="C64" s="170"/>
      <c r="D64" s="171"/>
      <c r="E64" s="171"/>
      <c r="F64" s="171"/>
      <c r="G64" s="171"/>
      <c r="H64" s="172"/>
      <c r="I64" s="54"/>
      <c r="J64" s="54"/>
      <c r="K64" s="54"/>
      <c r="L64" s="54"/>
      <c r="M64" s="54"/>
      <c r="N64" s="54"/>
      <c r="O64" s="54"/>
    </row>
    <row r="65" spans="1:15" s="54" customFormat="1"/>
    <row r="66" spans="1:15" s="54" customFormat="1" ht="15" thickBot="1"/>
    <row r="67" spans="1:15" ht="23.4">
      <c r="A67" s="85" t="s">
        <v>392</v>
      </c>
      <c r="B67" s="141" t="s">
        <v>436</v>
      </c>
      <c r="C67" s="142"/>
      <c r="D67" s="142"/>
      <c r="E67" s="142"/>
      <c r="F67" s="142"/>
      <c r="G67" s="142"/>
      <c r="H67" s="143"/>
      <c r="I67" s="54"/>
      <c r="J67" s="54"/>
      <c r="K67" s="54"/>
      <c r="L67" s="54"/>
      <c r="M67" s="54"/>
      <c r="N67" s="54"/>
      <c r="O67" s="54"/>
    </row>
    <row r="68" spans="1:15">
      <c r="B68" s="162" t="s">
        <v>86</v>
      </c>
      <c r="C68" s="152"/>
      <c r="D68" s="152"/>
      <c r="E68" s="152"/>
      <c r="F68" s="152"/>
      <c r="G68" s="152"/>
      <c r="H68" s="153"/>
      <c r="I68" s="54"/>
      <c r="J68" s="54"/>
      <c r="K68" s="54"/>
      <c r="L68" s="54"/>
      <c r="M68" s="54"/>
      <c r="N68" s="54"/>
      <c r="O68" s="54"/>
    </row>
    <row r="69" spans="1:15">
      <c r="B69" s="84" t="s">
        <v>88</v>
      </c>
      <c r="C69" s="164" t="s">
        <v>468</v>
      </c>
      <c r="D69" s="165"/>
      <c r="E69" s="165"/>
      <c r="F69" s="165"/>
      <c r="G69" s="165"/>
      <c r="H69" s="166"/>
      <c r="I69" s="54"/>
      <c r="J69" s="54"/>
      <c r="K69" s="54"/>
      <c r="L69" s="54"/>
      <c r="M69" s="54"/>
      <c r="N69" s="54"/>
      <c r="O69" s="54"/>
    </row>
    <row r="70" spans="1:15" ht="23.4">
      <c r="B70" s="146"/>
      <c r="C70" s="147"/>
      <c r="D70" s="147"/>
      <c r="E70" s="147"/>
      <c r="F70" s="147"/>
      <c r="G70" s="147"/>
      <c r="H70" s="148"/>
      <c r="I70" s="54"/>
      <c r="J70" s="54"/>
      <c r="K70" s="54"/>
      <c r="L70" s="54"/>
      <c r="M70" s="54"/>
      <c r="N70" s="54"/>
      <c r="O70" s="54"/>
    </row>
    <row r="71" spans="1:15">
      <c r="B71" s="162" t="str">
        <f>+Application!$B$32</f>
        <v>Place and date (dd/mm/yyyy)</v>
      </c>
      <c r="C71" s="152"/>
      <c r="D71" s="167"/>
      <c r="E71" s="167"/>
      <c r="F71" s="167"/>
      <c r="G71" s="167"/>
      <c r="H71" s="168"/>
      <c r="I71" s="54"/>
      <c r="J71" s="54"/>
      <c r="K71" s="54"/>
      <c r="L71" s="54"/>
      <c r="M71" s="54"/>
      <c r="N71" s="54"/>
      <c r="O71" s="54"/>
    </row>
    <row r="72" spans="1:15">
      <c r="B72" s="162" t="str">
        <f>+Application!$B$33</f>
        <v>Company name</v>
      </c>
      <c r="C72" s="152"/>
      <c r="D72" s="167"/>
      <c r="E72" s="167"/>
      <c r="F72" s="167"/>
      <c r="G72" s="167"/>
      <c r="H72" s="168"/>
      <c r="I72" s="54"/>
      <c r="J72" s="54"/>
      <c r="K72" s="54"/>
      <c r="L72" s="54"/>
      <c r="M72" s="54"/>
      <c r="N72" s="54"/>
      <c r="O72" s="54"/>
    </row>
    <row r="73" spans="1:15" ht="66" customHeight="1">
      <c r="B73" s="163" t="str">
        <f>+Application!$B$34</f>
        <v>Name of responsible person,
position in the company,
phone number,
e-mail address</v>
      </c>
      <c r="C73" s="120"/>
      <c r="D73" s="167"/>
      <c r="E73" s="167"/>
      <c r="F73" s="167"/>
      <c r="G73" s="167"/>
      <c r="H73" s="168"/>
      <c r="I73" s="54"/>
      <c r="J73" s="54"/>
      <c r="K73" s="54"/>
      <c r="L73" s="54"/>
      <c r="M73" s="54"/>
      <c r="N73" s="54"/>
      <c r="O73" s="54"/>
    </row>
    <row r="74" spans="1:15" ht="36.75" customHeight="1" thickBot="1">
      <c r="B74" s="169" t="str">
        <f>+Application!$B$35</f>
        <v xml:space="preserve">
Signature
</v>
      </c>
      <c r="C74" s="170"/>
      <c r="D74" s="171"/>
      <c r="E74" s="171"/>
      <c r="F74" s="171"/>
      <c r="G74" s="171"/>
      <c r="H74" s="172"/>
      <c r="I74" s="54"/>
      <c r="J74" s="54"/>
      <c r="K74" s="54"/>
      <c r="L74" s="54"/>
      <c r="M74" s="54"/>
      <c r="N74" s="54"/>
      <c r="O74" s="54"/>
    </row>
    <row r="75" spans="1:15" s="54" customFormat="1"/>
    <row r="76" spans="1:15" s="54" customFormat="1" ht="15" thickBot="1"/>
    <row r="77" spans="1:15" ht="23.4">
      <c r="A77" s="85" t="s">
        <v>392</v>
      </c>
      <c r="B77" s="141" t="s">
        <v>437</v>
      </c>
      <c r="C77" s="142"/>
      <c r="D77" s="142"/>
      <c r="E77" s="142"/>
      <c r="F77" s="142"/>
      <c r="G77" s="142"/>
      <c r="H77" s="143"/>
      <c r="I77" s="54"/>
      <c r="J77" s="54"/>
      <c r="K77" s="54"/>
      <c r="L77" s="54"/>
      <c r="M77" s="54"/>
      <c r="N77" s="54"/>
      <c r="O77" s="54"/>
    </row>
    <row r="78" spans="1:15">
      <c r="B78" s="162" t="s">
        <v>86</v>
      </c>
      <c r="C78" s="152"/>
      <c r="D78" s="152"/>
      <c r="E78" s="152"/>
      <c r="F78" s="152"/>
      <c r="G78" s="152"/>
      <c r="H78" s="153"/>
      <c r="I78" s="54"/>
      <c r="J78" s="54"/>
      <c r="K78" s="54"/>
      <c r="L78" s="54"/>
      <c r="M78" s="54"/>
      <c r="N78" s="54"/>
      <c r="O78" s="54"/>
    </row>
    <row r="79" spans="1:15">
      <c r="B79" s="84" t="s">
        <v>88</v>
      </c>
      <c r="C79" s="164" t="s">
        <v>469</v>
      </c>
      <c r="D79" s="165"/>
      <c r="E79" s="165"/>
      <c r="F79" s="165"/>
      <c r="G79" s="165"/>
      <c r="H79" s="166"/>
      <c r="I79" s="54"/>
      <c r="J79" s="54"/>
      <c r="K79" s="54"/>
      <c r="L79" s="54"/>
      <c r="M79" s="54"/>
      <c r="N79" s="54"/>
      <c r="O79" s="54"/>
    </row>
    <row r="80" spans="1:15" ht="23.4">
      <c r="B80" s="146"/>
      <c r="C80" s="147"/>
      <c r="D80" s="147"/>
      <c r="E80" s="147"/>
      <c r="F80" s="147"/>
      <c r="G80" s="147"/>
      <c r="H80" s="148"/>
      <c r="I80" s="54"/>
      <c r="J80" s="54"/>
      <c r="K80" s="54"/>
      <c r="L80" s="54"/>
      <c r="M80" s="54"/>
      <c r="N80" s="54"/>
      <c r="O80" s="54"/>
    </row>
    <row r="81" spans="1:15">
      <c r="B81" s="162" t="str">
        <f>+Application!$B$32</f>
        <v>Place and date (dd/mm/yyyy)</v>
      </c>
      <c r="C81" s="152"/>
      <c r="D81" s="167"/>
      <c r="E81" s="167"/>
      <c r="F81" s="167"/>
      <c r="G81" s="167"/>
      <c r="H81" s="168"/>
      <c r="I81" s="54"/>
      <c r="J81" s="54"/>
      <c r="K81" s="54"/>
      <c r="L81" s="54"/>
      <c r="M81" s="54"/>
      <c r="N81" s="54"/>
      <c r="O81" s="54"/>
    </row>
    <row r="82" spans="1:15">
      <c r="B82" s="162" t="str">
        <f>+Application!$B$33</f>
        <v>Company name</v>
      </c>
      <c r="C82" s="152"/>
      <c r="D82" s="167"/>
      <c r="E82" s="167"/>
      <c r="F82" s="167"/>
      <c r="G82" s="167"/>
      <c r="H82" s="168"/>
      <c r="I82" s="54"/>
      <c r="J82" s="54"/>
      <c r="K82" s="54"/>
      <c r="L82" s="54"/>
      <c r="M82" s="54"/>
      <c r="N82" s="54"/>
      <c r="O82" s="54"/>
    </row>
    <row r="83" spans="1:15" ht="56.25" customHeight="1">
      <c r="B83" s="163" t="str">
        <f>+Application!$B$34</f>
        <v>Name of responsible person,
position in the company,
phone number,
e-mail address</v>
      </c>
      <c r="C83" s="120"/>
      <c r="D83" s="167"/>
      <c r="E83" s="167"/>
      <c r="F83" s="167"/>
      <c r="G83" s="167"/>
      <c r="H83" s="168"/>
      <c r="I83" s="54"/>
      <c r="J83" s="54"/>
      <c r="K83" s="54"/>
      <c r="L83" s="54"/>
      <c r="M83" s="54"/>
      <c r="N83" s="54"/>
      <c r="O83" s="54"/>
    </row>
    <row r="84" spans="1:15" ht="36" customHeight="1" thickBot="1">
      <c r="B84" s="169" t="str">
        <f>+Application!$B$35</f>
        <v xml:space="preserve">
Signature
</v>
      </c>
      <c r="C84" s="170"/>
      <c r="D84" s="171"/>
      <c r="E84" s="171"/>
      <c r="F84" s="171"/>
      <c r="G84" s="171"/>
      <c r="H84" s="172"/>
      <c r="I84" s="54"/>
      <c r="J84" s="54"/>
      <c r="K84" s="54"/>
      <c r="L84" s="54"/>
      <c r="M84" s="54"/>
      <c r="N84" s="54"/>
      <c r="O84" s="54"/>
    </row>
    <row r="85" spans="1:15" s="54" customFormat="1"/>
    <row r="86" spans="1:15" s="54" customFormat="1" ht="15" thickBot="1"/>
    <row r="87" spans="1:15" ht="23.4">
      <c r="A87" s="85" t="s">
        <v>392</v>
      </c>
      <c r="B87" s="141" t="s">
        <v>438</v>
      </c>
      <c r="C87" s="142"/>
      <c r="D87" s="142"/>
      <c r="E87" s="142"/>
      <c r="F87" s="142"/>
      <c r="G87" s="142"/>
      <c r="H87" s="143"/>
      <c r="I87" s="54"/>
      <c r="J87" s="54"/>
      <c r="K87" s="54"/>
      <c r="L87" s="54"/>
      <c r="M87" s="54"/>
      <c r="N87" s="54"/>
      <c r="O87" s="54"/>
    </row>
    <row r="88" spans="1:15">
      <c r="B88" s="162" t="s">
        <v>86</v>
      </c>
      <c r="C88" s="152"/>
      <c r="D88" s="152"/>
      <c r="E88" s="152"/>
      <c r="F88" s="152"/>
      <c r="G88" s="152"/>
      <c r="H88" s="153"/>
      <c r="I88" s="54"/>
      <c r="J88" s="54"/>
      <c r="K88" s="54"/>
      <c r="L88" s="54"/>
      <c r="M88" s="54"/>
      <c r="N88" s="54"/>
      <c r="O88" s="54"/>
    </row>
    <row r="89" spans="1:15">
      <c r="B89" s="84" t="s">
        <v>88</v>
      </c>
      <c r="C89" s="164" t="s">
        <v>470</v>
      </c>
      <c r="D89" s="165"/>
      <c r="E89" s="165"/>
      <c r="F89" s="165"/>
      <c r="G89" s="165"/>
      <c r="H89" s="166"/>
      <c r="I89" s="54"/>
      <c r="J89" s="54"/>
      <c r="K89" s="54"/>
      <c r="L89" s="54"/>
      <c r="M89" s="54"/>
      <c r="N89" s="54"/>
      <c r="O89" s="54"/>
    </row>
    <row r="90" spans="1:15" ht="23.4">
      <c r="B90" s="146"/>
      <c r="C90" s="147"/>
      <c r="D90" s="147"/>
      <c r="E90" s="147"/>
      <c r="F90" s="147"/>
      <c r="G90" s="147"/>
      <c r="H90" s="148"/>
      <c r="I90" s="54"/>
      <c r="J90" s="54"/>
      <c r="K90" s="54"/>
      <c r="L90" s="54"/>
      <c r="M90" s="54"/>
      <c r="N90" s="54"/>
      <c r="O90" s="54"/>
    </row>
    <row r="91" spans="1:15">
      <c r="B91" s="162" t="str">
        <f>+Application!$B$32</f>
        <v>Place and date (dd/mm/yyyy)</v>
      </c>
      <c r="C91" s="152"/>
      <c r="D91" s="167"/>
      <c r="E91" s="167"/>
      <c r="F91" s="167"/>
      <c r="G91" s="167"/>
      <c r="H91" s="168"/>
      <c r="I91" s="54"/>
      <c r="J91" s="54"/>
      <c r="K91" s="54"/>
      <c r="L91" s="54"/>
      <c r="M91" s="54"/>
      <c r="N91" s="54"/>
      <c r="O91" s="54"/>
    </row>
    <row r="92" spans="1:15">
      <c r="B92" s="162" t="str">
        <f>+Application!$B$33</f>
        <v>Company name</v>
      </c>
      <c r="C92" s="152"/>
      <c r="D92" s="167"/>
      <c r="E92" s="167"/>
      <c r="F92" s="167"/>
      <c r="G92" s="167"/>
      <c r="H92" s="168"/>
      <c r="I92" s="54"/>
      <c r="J92" s="54"/>
      <c r="K92" s="54"/>
      <c r="L92" s="54"/>
      <c r="M92" s="54"/>
      <c r="N92" s="54"/>
      <c r="O92" s="54"/>
    </row>
    <row r="93" spans="1:15" ht="71.25" customHeight="1">
      <c r="B93" s="163" t="str">
        <f>+Application!$B$34</f>
        <v>Name of responsible person,
position in the company,
phone number,
e-mail address</v>
      </c>
      <c r="C93" s="120"/>
      <c r="D93" s="167"/>
      <c r="E93" s="167"/>
      <c r="F93" s="167"/>
      <c r="G93" s="167"/>
      <c r="H93" s="168"/>
      <c r="I93" s="54"/>
      <c r="J93" s="54"/>
      <c r="K93" s="54"/>
      <c r="L93" s="54"/>
      <c r="M93" s="54"/>
      <c r="N93" s="54"/>
      <c r="O93" s="54"/>
    </row>
    <row r="94" spans="1:15" ht="46.5" customHeight="1" thickBot="1">
      <c r="B94" s="169" t="str">
        <f>+Application!$B$35</f>
        <v xml:space="preserve">
Signature
</v>
      </c>
      <c r="C94" s="170"/>
      <c r="D94" s="171"/>
      <c r="E94" s="171"/>
      <c r="F94" s="171"/>
      <c r="G94" s="171"/>
      <c r="H94" s="172"/>
      <c r="I94" s="54"/>
      <c r="J94" s="54"/>
      <c r="K94" s="54"/>
      <c r="L94" s="54"/>
      <c r="M94" s="54"/>
      <c r="N94" s="54"/>
      <c r="O94" s="54"/>
    </row>
  </sheetData>
  <sheetProtection algorithmName="SHA-512" hashValue="JjTvPFZ4uRnHR4lpWVA8DunZ+afLbAFr04FNO/gOIyTXjCDHv61FzpT2DwtU+4A+smefbl74s/pncqvPvtwvww==" saltValue="yT+209sKDhh2pE9X+yWuRA==" spinCount="100000" sheet="1" objects="1" scenarios="1"/>
  <dataConsolidate/>
  <mergeCells count="87">
    <mergeCell ref="C29:H29"/>
    <mergeCell ref="B54:C54"/>
    <mergeCell ref="D54:H54"/>
    <mergeCell ref="C31:H31"/>
    <mergeCell ref="B52:C52"/>
    <mergeCell ref="D52:H52"/>
    <mergeCell ref="B53:C53"/>
    <mergeCell ref="D53:H53"/>
    <mergeCell ref="B47:H47"/>
    <mergeCell ref="B48:H48"/>
    <mergeCell ref="C49:H49"/>
    <mergeCell ref="B50:H50"/>
    <mergeCell ref="B51:C51"/>
    <mergeCell ref="D51:H51"/>
    <mergeCell ref="G3:G4"/>
    <mergeCell ref="B2:O2"/>
    <mergeCell ref="H3:O3"/>
    <mergeCell ref="B39:D39"/>
    <mergeCell ref="B57:H57"/>
    <mergeCell ref="B3:B4"/>
    <mergeCell ref="C3:C4"/>
    <mergeCell ref="D3:D4"/>
    <mergeCell ref="E3:E4"/>
    <mergeCell ref="F3:F4"/>
    <mergeCell ref="B36:C36"/>
    <mergeCell ref="B27:H27"/>
    <mergeCell ref="B28:H28"/>
    <mergeCell ref="D35:H35"/>
    <mergeCell ref="D36:H36"/>
    <mergeCell ref="B33:C33"/>
    <mergeCell ref="B32:H32"/>
    <mergeCell ref="D33:H33"/>
    <mergeCell ref="D34:H34"/>
    <mergeCell ref="B62:C62"/>
    <mergeCell ref="D62:H62"/>
    <mergeCell ref="B60:H60"/>
    <mergeCell ref="B61:C61"/>
    <mergeCell ref="D61:H61"/>
    <mergeCell ref="B58:H58"/>
    <mergeCell ref="C59:H59"/>
    <mergeCell ref="B34:C34"/>
    <mergeCell ref="B35:C35"/>
    <mergeCell ref="B63:C63"/>
    <mergeCell ref="D63:H63"/>
    <mergeCell ref="B73:C73"/>
    <mergeCell ref="D73:H73"/>
    <mergeCell ref="B70:H70"/>
    <mergeCell ref="B71:C71"/>
    <mergeCell ref="D71:H71"/>
    <mergeCell ref="B72:C72"/>
    <mergeCell ref="D72:H72"/>
    <mergeCell ref="B64:C64"/>
    <mergeCell ref="D64:H64"/>
    <mergeCell ref="B67:H67"/>
    <mergeCell ref="B68:H68"/>
    <mergeCell ref="C69:H69"/>
    <mergeCell ref="B80:H80"/>
    <mergeCell ref="B81:C81"/>
    <mergeCell ref="D81:H81"/>
    <mergeCell ref="B82:C82"/>
    <mergeCell ref="D82:H82"/>
    <mergeCell ref="B74:C74"/>
    <mergeCell ref="D74:H74"/>
    <mergeCell ref="B77:H77"/>
    <mergeCell ref="B78:H78"/>
    <mergeCell ref="C79:H79"/>
    <mergeCell ref="B94:C94"/>
    <mergeCell ref="D94:H94"/>
    <mergeCell ref="B40:D40"/>
    <mergeCell ref="B41:D41"/>
    <mergeCell ref="B42:D42"/>
    <mergeCell ref="B43:D43"/>
    <mergeCell ref="B44:D44"/>
    <mergeCell ref="B93:C93"/>
    <mergeCell ref="D93:H93"/>
    <mergeCell ref="B90:H90"/>
    <mergeCell ref="B91:C91"/>
    <mergeCell ref="D91:H91"/>
    <mergeCell ref="B92:C92"/>
    <mergeCell ref="D92:H92"/>
    <mergeCell ref="B84:C84"/>
    <mergeCell ref="D84:H84"/>
    <mergeCell ref="B87:H87"/>
    <mergeCell ref="B88:H88"/>
    <mergeCell ref="C89:H89"/>
    <mergeCell ref="B83:C83"/>
    <mergeCell ref="D83:H83"/>
  </mergeCells>
  <conditionalFormatting sqref="H5">
    <cfRule type="expression" dxfId="290" priority="141">
      <formula>$H$5="No"</formula>
    </cfRule>
  </conditionalFormatting>
  <conditionalFormatting sqref="H6">
    <cfRule type="expression" dxfId="289" priority="140">
      <formula>+$H$6="No"</formula>
    </cfRule>
  </conditionalFormatting>
  <conditionalFormatting sqref="H7">
    <cfRule type="expression" dxfId="288" priority="139">
      <formula>$H$7="No"</formula>
    </cfRule>
  </conditionalFormatting>
  <conditionalFormatting sqref="H8">
    <cfRule type="expression" dxfId="287" priority="138">
      <formula>$H$8="No"</formula>
    </cfRule>
  </conditionalFormatting>
  <conditionalFormatting sqref="H9">
    <cfRule type="expression" dxfId="286" priority="137">
      <formula>$H$9="No"</formula>
    </cfRule>
  </conditionalFormatting>
  <conditionalFormatting sqref="H10">
    <cfRule type="expression" dxfId="285" priority="136">
      <formula>$H$10="No"</formula>
    </cfRule>
  </conditionalFormatting>
  <conditionalFormatting sqref="H11">
    <cfRule type="expression" dxfId="284" priority="135">
      <formula>$H$11="No"</formula>
    </cfRule>
  </conditionalFormatting>
  <conditionalFormatting sqref="H12">
    <cfRule type="expression" dxfId="283" priority="134">
      <formula>$H$12="No"</formula>
    </cfRule>
  </conditionalFormatting>
  <conditionalFormatting sqref="H13">
    <cfRule type="expression" dxfId="282" priority="133">
      <formula>$H$13="No"</formula>
    </cfRule>
  </conditionalFormatting>
  <conditionalFormatting sqref="H14">
    <cfRule type="expression" dxfId="281" priority="132">
      <formula>$H$14="No"</formula>
    </cfRule>
  </conditionalFormatting>
  <conditionalFormatting sqref="H15">
    <cfRule type="expression" dxfId="280" priority="131">
      <formula>$H$15="No"</formula>
    </cfRule>
  </conditionalFormatting>
  <conditionalFormatting sqref="H16">
    <cfRule type="expression" dxfId="279" priority="130">
      <formula>$H$16="No"</formula>
    </cfRule>
  </conditionalFormatting>
  <conditionalFormatting sqref="H17">
    <cfRule type="expression" dxfId="278" priority="129">
      <formula>$H$17="No"</formula>
    </cfRule>
  </conditionalFormatting>
  <conditionalFormatting sqref="H18">
    <cfRule type="expression" dxfId="277" priority="128">
      <formula>$H$18="No"</formula>
    </cfRule>
  </conditionalFormatting>
  <conditionalFormatting sqref="H19">
    <cfRule type="expression" dxfId="276" priority="127">
      <formula>$H$19="No"</formula>
    </cfRule>
  </conditionalFormatting>
  <conditionalFormatting sqref="H20">
    <cfRule type="expression" dxfId="275" priority="126">
      <formula>$H$20="No"</formula>
    </cfRule>
  </conditionalFormatting>
  <conditionalFormatting sqref="H21">
    <cfRule type="expression" dxfId="274" priority="125">
      <formula>$H$21="No"</formula>
    </cfRule>
  </conditionalFormatting>
  <conditionalFormatting sqref="H22">
    <cfRule type="expression" dxfId="273" priority="124">
      <formula>$H$22="No"</formula>
    </cfRule>
  </conditionalFormatting>
  <conditionalFormatting sqref="H23">
    <cfRule type="expression" dxfId="272" priority="123">
      <formula>$H$23="No"</formula>
    </cfRule>
  </conditionalFormatting>
  <conditionalFormatting sqref="H24">
    <cfRule type="expression" dxfId="271" priority="122">
      <formula>$H$24="No"</formula>
    </cfRule>
  </conditionalFormatting>
  <conditionalFormatting sqref="H5:N5">
    <cfRule type="expression" dxfId="270" priority="142">
      <formula>$B$5="I"</formula>
    </cfRule>
  </conditionalFormatting>
  <conditionalFormatting sqref="H6:N6">
    <cfRule type="expression" dxfId="269" priority="164">
      <formula>$B$6="II"</formula>
    </cfRule>
  </conditionalFormatting>
  <conditionalFormatting sqref="H7:N7">
    <cfRule type="expression" dxfId="268" priority="163">
      <formula>+$B$7="III"</formula>
    </cfRule>
  </conditionalFormatting>
  <conditionalFormatting sqref="H8:N8">
    <cfRule type="expression" dxfId="267" priority="161">
      <formula>$B$8="IV"</formula>
    </cfRule>
  </conditionalFormatting>
  <conditionalFormatting sqref="H9:N9">
    <cfRule type="expression" dxfId="266" priority="160">
      <formula>$B$9="V"</formula>
    </cfRule>
  </conditionalFormatting>
  <conditionalFormatting sqref="H10:N10">
    <cfRule type="expression" dxfId="265" priority="159">
      <formula>$B$10="VI"</formula>
    </cfRule>
  </conditionalFormatting>
  <conditionalFormatting sqref="H11:N11">
    <cfRule type="expression" dxfId="264" priority="158">
      <formula>$B$11="VII"</formula>
    </cfRule>
  </conditionalFormatting>
  <conditionalFormatting sqref="H12:N12">
    <cfRule type="expression" dxfId="263" priority="157">
      <formula>$B12="VIII"</formula>
    </cfRule>
  </conditionalFormatting>
  <conditionalFormatting sqref="H13:N13">
    <cfRule type="expression" dxfId="262" priority="156">
      <formula>$B$13="IX"</formula>
    </cfRule>
  </conditionalFormatting>
  <conditionalFormatting sqref="H14:N14">
    <cfRule type="expression" dxfId="261" priority="155">
      <formula>$B$14="X"</formula>
    </cfRule>
  </conditionalFormatting>
  <conditionalFormatting sqref="H15:N15">
    <cfRule type="expression" dxfId="260" priority="154">
      <formula>$B$15="XI"</formula>
    </cfRule>
  </conditionalFormatting>
  <conditionalFormatting sqref="H16:N16">
    <cfRule type="expression" dxfId="259" priority="153">
      <formula>$B$16="XII"</formula>
    </cfRule>
  </conditionalFormatting>
  <conditionalFormatting sqref="H17:N17">
    <cfRule type="expression" dxfId="258" priority="152">
      <formula>$B$17="XIII"</formula>
    </cfRule>
  </conditionalFormatting>
  <conditionalFormatting sqref="H18:N18">
    <cfRule type="expression" dxfId="257" priority="150">
      <formula>$B$18="XIV"</formula>
    </cfRule>
  </conditionalFormatting>
  <conditionalFormatting sqref="H19:N19">
    <cfRule type="expression" dxfId="256" priority="148">
      <formula>$B$19="XV"</formula>
    </cfRule>
  </conditionalFormatting>
  <conditionalFormatting sqref="H20:N20">
    <cfRule type="expression" dxfId="255" priority="147">
      <formula>$B$20="XVI"</formula>
    </cfRule>
  </conditionalFormatting>
  <conditionalFormatting sqref="H21:N21">
    <cfRule type="expression" dxfId="254" priority="146">
      <formula>$B$21="XVII"</formula>
    </cfRule>
  </conditionalFormatting>
  <conditionalFormatting sqref="H22:N22">
    <cfRule type="expression" dxfId="253" priority="145">
      <formula>$B$22="XVIII"</formula>
    </cfRule>
  </conditionalFormatting>
  <conditionalFormatting sqref="H23:N23">
    <cfRule type="expression" dxfId="252" priority="144">
      <formula>$B$23="XIX"</formula>
    </cfRule>
  </conditionalFormatting>
  <conditionalFormatting sqref="H24:N24">
    <cfRule type="expression" dxfId="251" priority="143">
      <formula>$B$24="XX"</formula>
    </cfRule>
  </conditionalFormatting>
  <conditionalFormatting sqref="I5">
    <cfRule type="expression" dxfId="250" priority="121">
      <formula>$I$5="No"</formula>
    </cfRule>
  </conditionalFormatting>
  <conditionalFormatting sqref="I6">
    <cfRule type="expression" dxfId="249" priority="120">
      <formula>$I$6="No"</formula>
    </cfRule>
  </conditionalFormatting>
  <conditionalFormatting sqref="I7">
    <cfRule type="expression" dxfId="248" priority="119">
      <formula>$I$7="No"</formula>
    </cfRule>
  </conditionalFormatting>
  <conditionalFormatting sqref="I8">
    <cfRule type="expression" dxfId="247" priority="118">
      <formula>$I$8="No"</formula>
    </cfRule>
  </conditionalFormatting>
  <conditionalFormatting sqref="I9">
    <cfRule type="expression" dxfId="246" priority="117">
      <formula>$I$9="No"</formula>
    </cfRule>
  </conditionalFormatting>
  <conditionalFormatting sqref="I10">
    <cfRule type="expression" dxfId="245" priority="116">
      <formula>$I$10="No"</formula>
    </cfRule>
  </conditionalFormatting>
  <conditionalFormatting sqref="I11">
    <cfRule type="expression" dxfId="244" priority="115">
      <formula>$I$11="No"</formula>
    </cfRule>
  </conditionalFormatting>
  <conditionalFormatting sqref="I12">
    <cfRule type="expression" dxfId="243" priority="114">
      <formula>$I$12="No"</formula>
    </cfRule>
  </conditionalFormatting>
  <conditionalFormatting sqref="I13">
    <cfRule type="expression" dxfId="242" priority="113">
      <formula>$I$13="No"</formula>
    </cfRule>
  </conditionalFormatting>
  <conditionalFormatting sqref="I14">
    <cfRule type="expression" dxfId="241" priority="112">
      <formula>$I$14="No"</formula>
    </cfRule>
  </conditionalFormatting>
  <conditionalFormatting sqref="I15">
    <cfRule type="expression" dxfId="240" priority="111">
      <formula>$I$15="No"</formula>
    </cfRule>
  </conditionalFormatting>
  <conditionalFormatting sqref="I16">
    <cfRule type="expression" dxfId="239" priority="110">
      <formula>$I$16="No"</formula>
    </cfRule>
  </conditionalFormatting>
  <conditionalFormatting sqref="I17">
    <cfRule type="expression" dxfId="238" priority="109">
      <formula>$I$17="No"</formula>
    </cfRule>
  </conditionalFormatting>
  <conditionalFormatting sqref="I18">
    <cfRule type="expression" dxfId="237" priority="108">
      <formula>$I$18="No"</formula>
    </cfRule>
  </conditionalFormatting>
  <conditionalFormatting sqref="I19">
    <cfRule type="expression" dxfId="236" priority="107">
      <formula>$I$19="No"</formula>
    </cfRule>
  </conditionalFormatting>
  <conditionalFormatting sqref="I20">
    <cfRule type="expression" dxfId="235" priority="106">
      <formula>$I$20="No"</formula>
    </cfRule>
  </conditionalFormatting>
  <conditionalFormatting sqref="I21">
    <cfRule type="expression" dxfId="234" priority="105">
      <formula>$I$21="No"</formula>
    </cfRule>
  </conditionalFormatting>
  <conditionalFormatting sqref="I22">
    <cfRule type="expression" dxfId="233" priority="104">
      <formula>$I$22="No"</formula>
    </cfRule>
  </conditionalFormatting>
  <conditionalFormatting sqref="I23">
    <cfRule type="expression" dxfId="232" priority="103">
      <formula>$I$23="No"</formula>
    </cfRule>
  </conditionalFormatting>
  <conditionalFormatting sqref="I24">
    <cfRule type="expression" dxfId="231" priority="102">
      <formula>$I$24="No"</formula>
    </cfRule>
  </conditionalFormatting>
  <conditionalFormatting sqref="J5">
    <cfRule type="expression" dxfId="230" priority="101">
      <formula>$J$5="No"</formula>
    </cfRule>
  </conditionalFormatting>
  <conditionalFormatting sqref="J6">
    <cfRule type="expression" dxfId="229" priority="100">
      <formula>$J$6="No"</formula>
    </cfRule>
  </conditionalFormatting>
  <conditionalFormatting sqref="J7">
    <cfRule type="expression" dxfId="228" priority="99">
      <formula>$J$7="No"</formula>
    </cfRule>
  </conditionalFormatting>
  <conditionalFormatting sqref="J8">
    <cfRule type="expression" dxfId="227" priority="98">
      <formula>$J$8="No"</formula>
    </cfRule>
  </conditionalFormatting>
  <conditionalFormatting sqref="J9">
    <cfRule type="expression" dxfId="226" priority="97">
      <formula>$J$9="No"</formula>
    </cfRule>
  </conditionalFormatting>
  <conditionalFormatting sqref="J10">
    <cfRule type="expression" dxfId="225" priority="96">
      <formula>$J$10="No"</formula>
    </cfRule>
  </conditionalFormatting>
  <conditionalFormatting sqref="J11">
    <cfRule type="expression" dxfId="224" priority="95">
      <formula>$J$11="No"</formula>
    </cfRule>
  </conditionalFormatting>
  <conditionalFormatting sqref="J12">
    <cfRule type="expression" dxfId="223" priority="94">
      <formula>$J$12="No"</formula>
    </cfRule>
  </conditionalFormatting>
  <conditionalFormatting sqref="J13">
    <cfRule type="expression" dxfId="222" priority="93">
      <formula>$J$13="No"</formula>
    </cfRule>
  </conditionalFormatting>
  <conditionalFormatting sqref="J14">
    <cfRule type="expression" dxfId="221" priority="92">
      <formula>$J$14="No"</formula>
    </cfRule>
  </conditionalFormatting>
  <conditionalFormatting sqref="J15">
    <cfRule type="expression" dxfId="220" priority="91">
      <formula>$J$15="No"</formula>
    </cfRule>
  </conditionalFormatting>
  <conditionalFormatting sqref="J16">
    <cfRule type="expression" dxfId="219" priority="90">
      <formula>$J$16="No"</formula>
    </cfRule>
  </conditionalFormatting>
  <conditionalFormatting sqref="J17">
    <cfRule type="expression" dxfId="218" priority="89">
      <formula>$J$17="No"</formula>
    </cfRule>
  </conditionalFormatting>
  <conditionalFormatting sqref="J18">
    <cfRule type="expression" dxfId="217" priority="88">
      <formula>$J$18="No"</formula>
    </cfRule>
  </conditionalFormatting>
  <conditionalFormatting sqref="J19">
    <cfRule type="expression" dxfId="216" priority="87">
      <formula>$J$19="No"</formula>
    </cfRule>
  </conditionalFormatting>
  <conditionalFormatting sqref="J20">
    <cfRule type="expression" dxfId="215" priority="86">
      <formula>$J$20="No"</formula>
    </cfRule>
  </conditionalFormatting>
  <conditionalFormatting sqref="J21">
    <cfRule type="expression" dxfId="214" priority="85">
      <formula>$J$21="No"</formula>
    </cfRule>
  </conditionalFormatting>
  <conditionalFormatting sqref="J22">
    <cfRule type="expression" dxfId="213" priority="84">
      <formula>$J$22="No"</formula>
    </cfRule>
  </conditionalFormatting>
  <conditionalFormatting sqref="J23">
    <cfRule type="expression" dxfId="212" priority="83">
      <formula>$J$23="No"</formula>
    </cfRule>
  </conditionalFormatting>
  <conditionalFormatting sqref="J24">
    <cfRule type="expression" dxfId="211" priority="82">
      <formula>$J$24="No"</formula>
    </cfRule>
  </conditionalFormatting>
  <conditionalFormatting sqref="K5">
    <cfRule type="expression" dxfId="210" priority="81">
      <formula>$K$5="No"</formula>
    </cfRule>
  </conditionalFormatting>
  <conditionalFormatting sqref="K6">
    <cfRule type="expression" dxfId="209" priority="80">
      <formula>$K$6="No"</formula>
    </cfRule>
  </conditionalFormatting>
  <conditionalFormatting sqref="K7">
    <cfRule type="expression" dxfId="208" priority="79">
      <formula>$K$7="No"</formula>
    </cfRule>
  </conditionalFormatting>
  <conditionalFormatting sqref="K8">
    <cfRule type="expression" dxfId="207" priority="78">
      <formula>$K$8="No"</formula>
    </cfRule>
  </conditionalFormatting>
  <conditionalFormatting sqref="K9">
    <cfRule type="expression" dxfId="206" priority="77">
      <formula>$K$9="No"</formula>
    </cfRule>
  </conditionalFormatting>
  <conditionalFormatting sqref="K10">
    <cfRule type="expression" dxfId="205" priority="76">
      <formula>$K$10="No"</formula>
    </cfRule>
  </conditionalFormatting>
  <conditionalFormatting sqref="K11">
    <cfRule type="expression" dxfId="204" priority="75">
      <formula>$K$11="No"</formula>
    </cfRule>
  </conditionalFormatting>
  <conditionalFormatting sqref="K12">
    <cfRule type="expression" dxfId="203" priority="74">
      <formula>$K$12="No"</formula>
    </cfRule>
  </conditionalFormatting>
  <conditionalFormatting sqref="K13">
    <cfRule type="expression" dxfId="202" priority="73">
      <formula>$K$13="No"</formula>
    </cfRule>
  </conditionalFormatting>
  <conditionalFormatting sqref="K14">
    <cfRule type="expression" dxfId="201" priority="72">
      <formula>$K$14="No"</formula>
    </cfRule>
  </conditionalFormatting>
  <conditionalFormatting sqref="K15">
    <cfRule type="expression" dxfId="200" priority="71">
      <formula>$K$15="No"</formula>
    </cfRule>
  </conditionalFormatting>
  <conditionalFormatting sqref="K16">
    <cfRule type="expression" dxfId="199" priority="70">
      <formula>$K$16="No"</formula>
    </cfRule>
  </conditionalFormatting>
  <conditionalFormatting sqref="K17">
    <cfRule type="expression" dxfId="198" priority="69">
      <formula>$K$17="No"</formula>
    </cfRule>
  </conditionalFormatting>
  <conditionalFormatting sqref="K18">
    <cfRule type="expression" dxfId="197" priority="68">
      <formula>$K$18="No"</formula>
    </cfRule>
  </conditionalFormatting>
  <conditionalFormatting sqref="K19">
    <cfRule type="expression" dxfId="196" priority="67">
      <formula>$K$19="No"</formula>
    </cfRule>
  </conditionalFormatting>
  <conditionalFormatting sqref="K20">
    <cfRule type="expression" dxfId="195" priority="66">
      <formula>$K$20="No"</formula>
    </cfRule>
  </conditionalFormatting>
  <conditionalFormatting sqref="K21">
    <cfRule type="expression" dxfId="194" priority="65">
      <formula>$K$21="No"</formula>
    </cfRule>
  </conditionalFormatting>
  <conditionalFormatting sqref="K22">
    <cfRule type="expression" dxfId="193" priority="64">
      <formula>$K$22="No"</formula>
    </cfRule>
  </conditionalFormatting>
  <conditionalFormatting sqref="K23">
    <cfRule type="expression" dxfId="192" priority="63">
      <formula>$K$23="No"</formula>
    </cfRule>
  </conditionalFormatting>
  <conditionalFormatting sqref="K24">
    <cfRule type="expression" dxfId="191" priority="62">
      <formula>$K$24="No"</formula>
    </cfRule>
  </conditionalFormatting>
  <conditionalFormatting sqref="L5">
    <cfRule type="expression" dxfId="190" priority="61">
      <formula>$L$5="No"</formula>
    </cfRule>
  </conditionalFormatting>
  <conditionalFormatting sqref="L6">
    <cfRule type="expression" dxfId="189" priority="60">
      <formula>$L$6="No"</formula>
    </cfRule>
  </conditionalFormatting>
  <conditionalFormatting sqref="L7">
    <cfRule type="expression" dxfId="188" priority="59">
      <formula>$L$7="No"</formula>
    </cfRule>
  </conditionalFormatting>
  <conditionalFormatting sqref="L8">
    <cfRule type="expression" dxfId="187" priority="58">
      <formula>$L$8="No"</formula>
    </cfRule>
  </conditionalFormatting>
  <conditionalFormatting sqref="L9">
    <cfRule type="expression" dxfId="186" priority="57">
      <formula>$L$9="No"</formula>
    </cfRule>
  </conditionalFormatting>
  <conditionalFormatting sqref="L10">
    <cfRule type="expression" dxfId="185" priority="56">
      <formula>$L$10="No"</formula>
    </cfRule>
  </conditionalFormatting>
  <conditionalFormatting sqref="L11">
    <cfRule type="expression" dxfId="184" priority="55">
      <formula>$L$11="No"</formula>
    </cfRule>
  </conditionalFormatting>
  <conditionalFormatting sqref="L12">
    <cfRule type="expression" dxfId="183" priority="54">
      <formula>$L$12="No"</formula>
    </cfRule>
  </conditionalFormatting>
  <conditionalFormatting sqref="L13">
    <cfRule type="expression" dxfId="182" priority="53">
      <formula>$L$13="No"</formula>
    </cfRule>
  </conditionalFormatting>
  <conditionalFormatting sqref="L14">
    <cfRule type="expression" dxfId="181" priority="52">
      <formula>$L$14="No"</formula>
    </cfRule>
  </conditionalFormatting>
  <conditionalFormatting sqref="L15">
    <cfRule type="expression" dxfId="180" priority="51">
      <formula>$L$15="No"</formula>
    </cfRule>
  </conditionalFormatting>
  <conditionalFormatting sqref="L16">
    <cfRule type="expression" dxfId="179" priority="50">
      <formula>$L$16="No"</formula>
    </cfRule>
  </conditionalFormatting>
  <conditionalFormatting sqref="L17">
    <cfRule type="expression" dxfId="178" priority="49">
      <formula>$L$17="No"</formula>
    </cfRule>
  </conditionalFormatting>
  <conditionalFormatting sqref="L18">
    <cfRule type="expression" dxfId="177" priority="48">
      <formula>$L$18="No"</formula>
    </cfRule>
  </conditionalFormatting>
  <conditionalFormatting sqref="L19">
    <cfRule type="expression" dxfId="176" priority="47">
      <formula>$L$19="No"</formula>
    </cfRule>
  </conditionalFormatting>
  <conditionalFormatting sqref="L20">
    <cfRule type="expression" dxfId="175" priority="46">
      <formula>$L$20="No"</formula>
    </cfRule>
  </conditionalFormatting>
  <conditionalFormatting sqref="L21">
    <cfRule type="expression" dxfId="174" priority="45">
      <formula>$L$21="No"</formula>
    </cfRule>
  </conditionalFormatting>
  <conditionalFormatting sqref="L22">
    <cfRule type="expression" dxfId="173" priority="44">
      <formula>$L$22="No"</formula>
    </cfRule>
  </conditionalFormatting>
  <conditionalFormatting sqref="L23">
    <cfRule type="expression" dxfId="172" priority="43">
      <formula>$L$23="No"</formula>
    </cfRule>
  </conditionalFormatting>
  <conditionalFormatting sqref="L24">
    <cfRule type="expression" dxfId="171" priority="42">
      <formula>$L$24="No"</formula>
    </cfRule>
  </conditionalFormatting>
  <conditionalFormatting sqref="M5">
    <cfRule type="expression" dxfId="170" priority="41">
      <formula>$M$5="No"</formula>
    </cfRule>
  </conditionalFormatting>
  <conditionalFormatting sqref="M6">
    <cfRule type="expression" dxfId="169" priority="40">
      <formula>$M$6="No"</formula>
    </cfRule>
  </conditionalFormatting>
  <conditionalFormatting sqref="M7">
    <cfRule type="expression" dxfId="168" priority="39">
      <formula>$M$7="No"</formula>
    </cfRule>
  </conditionalFormatting>
  <conditionalFormatting sqref="M8">
    <cfRule type="expression" dxfId="167" priority="38">
      <formula>$M$8="No"</formula>
    </cfRule>
  </conditionalFormatting>
  <conditionalFormatting sqref="M9">
    <cfRule type="expression" dxfId="166" priority="37">
      <formula>$M$9="No"</formula>
    </cfRule>
  </conditionalFormatting>
  <conditionalFormatting sqref="M10">
    <cfRule type="expression" dxfId="165" priority="36">
      <formula>$M$10="No"</formula>
    </cfRule>
  </conditionalFormatting>
  <conditionalFormatting sqref="M11">
    <cfRule type="expression" dxfId="164" priority="35">
      <formula>$M$11="No"</formula>
    </cfRule>
  </conditionalFormatting>
  <conditionalFormatting sqref="M12">
    <cfRule type="expression" dxfId="163" priority="34">
      <formula>$M$12="No"</formula>
    </cfRule>
  </conditionalFormatting>
  <conditionalFormatting sqref="M13">
    <cfRule type="expression" dxfId="162" priority="33">
      <formula>$M$13="No"</formula>
    </cfRule>
  </conditionalFormatting>
  <conditionalFormatting sqref="M14">
    <cfRule type="expression" dxfId="161" priority="32">
      <formula>$M$14="No"</formula>
    </cfRule>
  </conditionalFormatting>
  <conditionalFormatting sqref="M15">
    <cfRule type="expression" dxfId="160" priority="31">
      <formula>$M$15="No"</formula>
    </cfRule>
  </conditionalFormatting>
  <conditionalFormatting sqref="M16">
    <cfRule type="expression" dxfId="159" priority="30">
      <formula>$M$16="No"</formula>
    </cfRule>
  </conditionalFormatting>
  <conditionalFormatting sqref="M17">
    <cfRule type="expression" dxfId="158" priority="29">
      <formula>$M$17="No"</formula>
    </cfRule>
  </conditionalFormatting>
  <conditionalFormatting sqref="M18">
    <cfRule type="expression" dxfId="157" priority="28">
      <formula>$M$18="No"</formula>
    </cfRule>
  </conditionalFormatting>
  <conditionalFormatting sqref="M19">
    <cfRule type="expression" dxfId="156" priority="27">
      <formula>$M$19="No"</formula>
    </cfRule>
  </conditionalFormatting>
  <conditionalFormatting sqref="M20">
    <cfRule type="expression" dxfId="155" priority="25">
      <formula>$M$20="No"</formula>
    </cfRule>
  </conditionalFormatting>
  <conditionalFormatting sqref="M21">
    <cfRule type="expression" dxfId="154" priority="24">
      <formula>$M$21="No"</formula>
    </cfRule>
  </conditionalFormatting>
  <conditionalFormatting sqref="M22">
    <cfRule type="expression" dxfId="153" priority="23">
      <formula>$M$22="No"</formula>
    </cfRule>
  </conditionalFormatting>
  <conditionalFormatting sqref="M23">
    <cfRule type="expression" dxfId="152" priority="22">
      <formula>$M$23="No"</formula>
    </cfRule>
  </conditionalFormatting>
  <conditionalFormatting sqref="M24">
    <cfRule type="expression" dxfId="151" priority="21">
      <formula>$M$24="No"</formula>
    </cfRule>
  </conditionalFormatting>
  <conditionalFormatting sqref="O5">
    <cfRule type="expression" dxfId="150" priority="20">
      <formula>$O$5="Yes"</formula>
    </cfRule>
  </conditionalFormatting>
  <conditionalFormatting sqref="O6">
    <cfRule type="expression" dxfId="149" priority="19">
      <formula>$O$6="Yes"</formula>
    </cfRule>
  </conditionalFormatting>
  <conditionalFormatting sqref="O7">
    <cfRule type="expression" dxfId="148" priority="18">
      <formula>$O$7="Yes"</formula>
    </cfRule>
  </conditionalFormatting>
  <conditionalFormatting sqref="O8">
    <cfRule type="expression" dxfId="147" priority="17">
      <formula>$O$8="Yes"</formula>
    </cfRule>
  </conditionalFormatting>
  <conditionalFormatting sqref="O9">
    <cfRule type="expression" dxfId="146" priority="16">
      <formula>$O$9="Yes"</formula>
    </cfRule>
  </conditionalFormatting>
  <conditionalFormatting sqref="O10">
    <cfRule type="expression" dxfId="145" priority="15">
      <formula>$O$10="Yes"</formula>
    </cfRule>
  </conditionalFormatting>
  <conditionalFormatting sqref="O11">
    <cfRule type="expression" dxfId="144" priority="14">
      <formula>$O$11="Yes"</formula>
    </cfRule>
  </conditionalFormatting>
  <conditionalFormatting sqref="O12">
    <cfRule type="expression" dxfId="143" priority="13">
      <formula>$O$12="Yes"</formula>
    </cfRule>
  </conditionalFormatting>
  <conditionalFormatting sqref="O13">
    <cfRule type="expression" dxfId="142" priority="12">
      <formula>$O$13="Yes"</formula>
    </cfRule>
  </conditionalFormatting>
  <conditionalFormatting sqref="O14">
    <cfRule type="expression" dxfId="141" priority="11">
      <formula>$O$14="Yes"</formula>
    </cfRule>
  </conditionalFormatting>
  <conditionalFormatting sqref="O15">
    <cfRule type="expression" dxfId="140" priority="10">
      <formula>$O$15="Yes"</formula>
    </cfRule>
  </conditionalFormatting>
  <conditionalFormatting sqref="O16">
    <cfRule type="expression" dxfId="139" priority="9">
      <formula>$O$16="Yes"</formula>
    </cfRule>
  </conditionalFormatting>
  <conditionalFormatting sqref="O17">
    <cfRule type="expression" dxfId="138" priority="8">
      <formula>$O$17="Yes"</formula>
    </cfRule>
  </conditionalFormatting>
  <conditionalFormatting sqref="O18">
    <cfRule type="expression" dxfId="137" priority="7">
      <formula>$O$18="Yes"</formula>
    </cfRule>
  </conditionalFormatting>
  <conditionalFormatting sqref="O19">
    <cfRule type="expression" dxfId="136" priority="6">
      <formula>$O$19="Yes"</formula>
    </cfRule>
  </conditionalFormatting>
  <conditionalFormatting sqref="O20">
    <cfRule type="expression" dxfId="135" priority="5">
      <formula>$O$20="Yes"</formula>
    </cfRule>
  </conditionalFormatting>
  <conditionalFormatting sqref="O21">
    <cfRule type="expression" dxfId="134" priority="4">
      <formula>$O$21="Yes"</formula>
    </cfRule>
  </conditionalFormatting>
  <conditionalFormatting sqref="O22">
    <cfRule type="expression" dxfId="133" priority="3">
      <formula>$O$22="Yes"</formula>
    </cfRule>
  </conditionalFormatting>
  <conditionalFormatting sqref="O23">
    <cfRule type="expression" dxfId="132" priority="2">
      <formula>$O$23="Yes"</formula>
    </cfRule>
  </conditionalFormatting>
  <conditionalFormatting sqref="O24">
    <cfRule type="expression" dxfId="131" priority="1">
      <formula>$O$24="Yes"</formula>
    </cfRule>
  </conditionalFormatting>
  <hyperlinks>
    <hyperlink ref="B40" location="C_2.2!A49" display="Declaration by the quarry operator number 1" xr:uid="{00000000-0004-0000-0300-000000000000}"/>
    <hyperlink ref="B41" location="C_2.2!A61" display="Declaration by the quarry operator number 2" xr:uid="{00000000-0004-0000-0300-000001000000}"/>
    <hyperlink ref="B42" location="C_2.2!A73" display="Declaration by the quarry operator number 3" xr:uid="{00000000-0004-0000-0300-000002000000}"/>
    <hyperlink ref="B43" location="C_2.2!A85" display="Declaration by the quarry operator number 4" xr:uid="{00000000-0004-0000-0300-000003000000}"/>
    <hyperlink ref="B44" location="C_2.2!A97" display="Declaration by the quarry operator number 5" xr:uid="{00000000-0004-0000-0300-000004000000}"/>
    <hyperlink ref="A47" location="C_2.2!A1" display="back to the top" xr:uid="{00000000-0004-0000-0300-000005000000}"/>
    <hyperlink ref="A57" location="C_2.2!A1" display="back to the top" xr:uid="{00000000-0004-0000-0300-000006000000}"/>
    <hyperlink ref="A67" location="C_2.2!A1" display="back to the top" xr:uid="{00000000-0004-0000-0300-000007000000}"/>
    <hyperlink ref="A77" location="C_2.2!A1" display="back to the top" xr:uid="{00000000-0004-0000-0300-000008000000}"/>
    <hyperlink ref="A87" location="C_2.2!A1" display="back to the top" xr:uid="{00000000-0004-0000-0300-000009000000}"/>
  </hyperlink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84" id="{CD0958AB-A354-4A78-A0AA-D81D6D28A206}">
            <xm:f>(C_1!$D$4="Mineral")</xm:f>
            <x14:dxf>
              <font>
                <b val="0"/>
                <i val="0"/>
                <color rgb="FFC00000"/>
              </font>
            </x14:dxf>
          </x14:cfRule>
          <xm:sqref>B5:G5</xm:sqref>
        </x14:conditionalFormatting>
        <x14:conditionalFormatting xmlns:xm="http://schemas.microsoft.com/office/excel/2006/main">
          <x14:cfRule type="expression" priority="183" id="{E6B6FB43-75AD-4446-80A2-B78086ED7A09}">
            <xm:f>(C_1!$D$5="Mineral")</xm:f>
            <x14:dxf>
              <font>
                <b val="0"/>
                <i val="0"/>
                <color rgb="FFC00000"/>
              </font>
            </x14:dxf>
          </x14:cfRule>
          <xm:sqref>B6:G6</xm:sqref>
        </x14:conditionalFormatting>
        <x14:conditionalFormatting xmlns:xm="http://schemas.microsoft.com/office/excel/2006/main">
          <x14:cfRule type="expression" priority="182" id="{E3755258-7752-4B94-A342-17B4EDF1FEC1}">
            <xm:f>(C_1!$D$6="Mineral")</xm:f>
            <x14:dxf>
              <font>
                <b val="0"/>
                <i val="0"/>
                <color rgb="FFC00000"/>
              </font>
            </x14:dxf>
          </x14:cfRule>
          <xm:sqref>B7:G7</xm:sqref>
        </x14:conditionalFormatting>
        <x14:conditionalFormatting xmlns:xm="http://schemas.microsoft.com/office/excel/2006/main">
          <x14:cfRule type="expression" priority="181" id="{5E7FA920-7C7D-4365-BD99-DFA4C58D1E6A}">
            <xm:f>(C_1!$D$7="Mineral")</xm:f>
            <x14:dxf>
              <font>
                <b val="0"/>
                <i val="0"/>
                <color rgb="FFC00000"/>
              </font>
            </x14:dxf>
          </x14:cfRule>
          <xm:sqref>B8:G8</xm:sqref>
        </x14:conditionalFormatting>
        <x14:conditionalFormatting xmlns:xm="http://schemas.microsoft.com/office/excel/2006/main">
          <x14:cfRule type="expression" priority="180" id="{53F9AC52-99B5-4434-8560-7B2F6EB9867B}">
            <xm:f>(C_1!$D$8="Mineral")</xm:f>
            <x14:dxf>
              <font>
                <b val="0"/>
                <i val="0"/>
                <color rgb="FFC00000"/>
              </font>
            </x14:dxf>
          </x14:cfRule>
          <xm:sqref>B9:G9</xm:sqref>
        </x14:conditionalFormatting>
        <x14:conditionalFormatting xmlns:xm="http://schemas.microsoft.com/office/excel/2006/main">
          <x14:cfRule type="expression" priority="179" id="{3CC81EA6-FEBF-4AD9-B9FA-7BE090DEABC6}">
            <xm:f>(C_1!$D$9="Mineral")</xm:f>
            <x14:dxf>
              <font>
                <b val="0"/>
                <i val="0"/>
                <color rgb="FFC00000"/>
              </font>
            </x14:dxf>
          </x14:cfRule>
          <xm:sqref>B10:G10</xm:sqref>
        </x14:conditionalFormatting>
        <x14:conditionalFormatting xmlns:xm="http://schemas.microsoft.com/office/excel/2006/main">
          <x14:cfRule type="expression" priority="178" id="{DC941E92-303C-4B9A-8A36-0FCA470F05DA}">
            <xm:f>(C_1!$D$10="Mineral")</xm:f>
            <x14:dxf>
              <font>
                <b val="0"/>
                <i val="0"/>
                <color rgb="FFC00000"/>
              </font>
            </x14:dxf>
          </x14:cfRule>
          <xm:sqref>B11:G11</xm:sqref>
        </x14:conditionalFormatting>
        <x14:conditionalFormatting xmlns:xm="http://schemas.microsoft.com/office/excel/2006/main">
          <x14:cfRule type="expression" priority="177" id="{CFA8453C-A8B3-47D4-B669-5DEC1E908C26}">
            <xm:f>(C_1!$D$11="Mineral")</xm:f>
            <x14:dxf>
              <font>
                <b val="0"/>
                <i val="0"/>
                <color rgb="FFC00000"/>
              </font>
            </x14:dxf>
          </x14:cfRule>
          <xm:sqref>B12:G12</xm:sqref>
        </x14:conditionalFormatting>
        <x14:conditionalFormatting xmlns:xm="http://schemas.microsoft.com/office/excel/2006/main">
          <x14:cfRule type="expression" priority="176" id="{FD10C0C7-A32D-4216-BC19-6D746D1290E4}">
            <xm:f>(C_1!$D$12="Mineral")</xm:f>
            <x14:dxf>
              <font>
                <b val="0"/>
                <i val="0"/>
                <color rgb="FFC00000"/>
              </font>
            </x14:dxf>
          </x14:cfRule>
          <xm:sqref>B13:G13</xm:sqref>
        </x14:conditionalFormatting>
        <x14:conditionalFormatting xmlns:xm="http://schemas.microsoft.com/office/excel/2006/main">
          <x14:cfRule type="expression" priority="175" id="{16BA7FDD-8236-483D-9F32-33A3FCC4588F}">
            <xm:f>(C_1!$D$13="Mineral")</xm:f>
            <x14:dxf>
              <font>
                <b val="0"/>
                <i val="0"/>
                <color rgb="FFC00000"/>
              </font>
            </x14:dxf>
          </x14:cfRule>
          <xm:sqref>B14:G14</xm:sqref>
        </x14:conditionalFormatting>
        <x14:conditionalFormatting xmlns:xm="http://schemas.microsoft.com/office/excel/2006/main">
          <x14:cfRule type="expression" priority="174" id="{9CC72377-2218-4966-AE39-F06B571E540B}">
            <xm:f>(C_1!$D$14="Mineral")</xm:f>
            <x14:dxf>
              <font>
                <b val="0"/>
                <i val="0"/>
                <color rgb="FFC00000"/>
              </font>
            </x14:dxf>
          </x14:cfRule>
          <xm:sqref>B15:G15</xm:sqref>
        </x14:conditionalFormatting>
        <x14:conditionalFormatting xmlns:xm="http://schemas.microsoft.com/office/excel/2006/main">
          <x14:cfRule type="expression" priority="173" id="{06DE7B30-5F6E-4B27-BBFB-618EA1B29DB6}">
            <xm:f>(C_1!$D$15="Mineral")</xm:f>
            <x14:dxf>
              <font>
                <b val="0"/>
                <i val="0"/>
                <color rgb="FFC00000"/>
              </font>
            </x14:dxf>
          </x14:cfRule>
          <xm:sqref>B16:G16</xm:sqref>
        </x14:conditionalFormatting>
        <x14:conditionalFormatting xmlns:xm="http://schemas.microsoft.com/office/excel/2006/main">
          <x14:cfRule type="expression" priority="172" id="{5A3836EE-3BF0-4CB9-9C31-28B914E0DF46}">
            <xm:f>(C_1!$D$16="Mineral")</xm:f>
            <x14:dxf>
              <font>
                <b val="0"/>
                <i val="0"/>
                <color rgb="FFC00000"/>
              </font>
            </x14:dxf>
          </x14:cfRule>
          <xm:sqref>B17:G17</xm:sqref>
        </x14:conditionalFormatting>
        <x14:conditionalFormatting xmlns:xm="http://schemas.microsoft.com/office/excel/2006/main">
          <x14:cfRule type="expression" priority="171" id="{34DBD64C-C50B-4F84-A827-6E88099B0A40}">
            <xm:f>(C_1!$D$17="Mineral")</xm:f>
            <x14:dxf>
              <font>
                <b val="0"/>
                <i val="0"/>
                <color rgb="FFC00000"/>
              </font>
            </x14:dxf>
          </x14:cfRule>
          <xm:sqref>B18:G18</xm:sqref>
        </x14:conditionalFormatting>
        <x14:conditionalFormatting xmlns:xm="http://schemas.microsoft.com/office/excel/2006/main">
          <x14:cfRule type="expression" priority="170" id="{D32F6310-5784-47B8-B5F0-F0994712036D}">
            <xm:f>(C_1!$D$18="Mineral")</xm:f>
            <x14:dxf>
              <font>
                <b val="0"/>
                <i val="0"/>
                <color rgb="FFC00000"/>
              </font>
            </x14:dxf>
          </x14:cfRule>
          <xm:sqref>B19:G19</xm:sqref>
        </x14:conditionalFormatting>
        <x14:conditionalFormatting xmlns:xm="http://schemas.microsoft.com/office/excel/2006/main">
          <x14:cfRule type="expression" priority="169" id="{CE14D5ED-B39E-4B4F-894F-921729F0DAD8}">
            <xm:f>(C_1!$D$19="Mineral")</xm:f>
            <x14:dxf>
              <font>
                <b val="0"/>
                <i val="0"/>
                <color rgb="FFC00000"/>
              </font>
            </x14:dxf>
          </x14:cfRule>
          <xm:sqref>B20:G20</xm:sqref>
        </x14:conditionalFormatting>
        <x14:conditionalFormatting xmlns:xm="http://schemas.microsoft.com/office/excel/2006/main">
          <x14:cfRule type="expression" priority="168" id="{5C50DFE0-ED78-4A1E-A8FA-4B6AEDEFBD61}">
            <xm:f>(C_1!$D$20="Mineral")</xm:f>
            <x14:dxf>
              <font>
                <b val="0"/>
                <i val="0"/>
                <color rgb="FFC00000"/>
              </font>
            </x14:dxf>
          </x14:cfRule>
          <xm:sqref>B21:G21</xm:sqref>
        </x14:conditionalFormatting>
        <x14:conditionalFormatting xmlns:xm="http://schemas.microsoft.com/office/excel/2006/main">
          <x14:cfRule type="expression" priority="167" id="{77B66D5C-B9BF-42DB-8143-1EB0EDCD3ADB}">
            <xm:f>(C_1!$D$21="Mineral")</xm:f>
            <x14:dxf>
              <font>
                <b val="0"/>
                <i val="0"/>
                <color rgb="FFC00000"/>
              </font>
            </x14:dxf>
          </x14:cfRule>
          <xm:sqref>B22:G22</xm:sqref>
        </x14:conditionalFormatting>
        <x14:conditionalFormatting xmlns:xm="http://schemas.microsoft.com/office/excel/2006/main">
          <x14:cfRule type="expression" priority="166" id="{31AB4F7A-8FF2-4D25-B5E4-8582FE238827}">
            <xm:f>(C_1!$D$22="Mineral")</xm:f>
            <x14:dxf>
              <font>
                <b val="0"/>
                <i val="0"/>
                <color rgb="FFC00000"/>
              </font>
            </x14:dxf>
          </x14:cfRule>
          <xm:sqref>B23:G23</xm:sqref>
        </x14:conditionalFormatting>
        <x14:conditionalFormatting xmlns:xm="http://schemas.microsoft.com/office/excel/2006/main">
          <x14:cfRule type="expression" priority="165" id="{D760CB26-6BE6-4A76-A514-DF6F658DF3DA}">
            <xm:f>(C_1!$D$23="Mineral")</xm:f>
            <x14:dxf>
              <font>
                <b val="0"/>
                <i val="0"/>
                <color rgb="FFC00000"/>
              </font>
            </x14:dxf>
          </x14:cfRule>
          <xm:sqref>B24:G24</xm:sqref>
        </x14:conditionalFormatting>
      </x14:conditionalFormattings>
    </ext>
    <ext xmlns:x14="http://schemas.microsoft.com/office/spreadsheetml/2009/9/main" uri="{CCE6A557-97BC-4b89-ADB6-D9C93CAAB3DF}">
      <x14:dataValidations xmlns:xm="http://schemas.microsoft.com/office/excel/2006/main" count="7">
        <x14:dataValidation type="list" errorStyle="warning" showInputMessage="1" showErrorMessage="1" errorTitle="Error" error="Please, selsct an option from the list" promptTitle="EIA or screening" prompt="Select an option from the list" xr:uid="{00000000-0002-0000-0300-000000000000}">
          <x14:formula1>
            <xm:f>Lists!$R$3:$R$16</xm:f>
          </x14:formula1>
          <xm:sqref>H5:H24</xm:sqref>
        </x14:dataValidation>
        <x14:dataValidation type="list" showInputMessage="1" showErrorMessage="1" errorTitle="Error" error="Please, choose one option from the list" promptTitle="Special extraction area" prompt="Choose one option from the list" xr:uid="{00000000-0002-0000-0300-000001000000}">
          <x14:formula1>
            <xm:f>Lists!$R$31:$R$35</xm:f>
          </x14:formula1>
          <xm:sqref>N5:N24</xm:sqref>
        </x14:dataValidation>
        <x14:dataValidation type="list" errorStyle="warning" showInputMessage="1" showErrorMessage="1" errorTitle="Error" error="Please, choose one option from the list" promptTitle="Extraction authorization" prompt="Choose one option from the list" xr:uid="{00000000-0002-0000-0300-000002000000}">
          <x14:formula1>
            <xm:f>Lists!$R$20:$R$27</xm:f>
          </x14:formula1>
          <xm:sqref>I5:I24</xm:sqref>
        </x14:dataValidation>
        <x14:dataValidation type="list" showInputMessage="1" showErrorMessage="1" errorTitle="Error" error="Please, choose one option from the list" promptTitle="Habitat and birds" prompt="Choose one option from the list" xr:uid="{00000000-0002-0000-0300-000003000000}">
          <x14:formula1>
            <xm:f>Lists!$R$20:$R$27</xm:f>
          </x14:formula1>
          <xm:sqref>M5:M24</xm:sqref>
        </x14:dataValidation>
        <x14:dataValidation type="list" showInputMessage="1" showErrorMessage="1" errorTitle="Error" error="Please, choose one option from the list" promptTitle="Alien species" prompt="Choose one option from the list" xr:uid="{00000000-0002-0000-0300-000004000000}">
          <x14:formula1>
            <xm:f>Lists!$R$20:$R$27</xm:f>
          </x14:formula1>
          <xm:sqref>L5:L24</xm:sqref>
        </x14:dataValidation>
        <x14:dataValidation type="list" showInputMessage="1" showErrorMessage="1" errorTitle="Error" error="Please, choose one option from the list" promptTitle="Location" prompt="Choose one option from the list" xr:uid="{00000000-0002-0000-0300-000005000000}">
          <x14:formula1>
            <xm:f>Lists!$R$20:$R$27</xm:f>
          </x14:formula1>
          <xm:sqref>K5:K24</xm:sqref>
        </x14:dataValidation>
        <x14:dataValidation type="list" showInputMessage="1" showErrorMessage="1" errorTitle="Error" error="Please, choose one option from the list" promptTitle="Rehabilitation management plan" prompt="Choose one option from the list" xr:uid="{00000000-0002-0000-0300-000006000000}">
          <x14:formula1>
            <xm:f>Lists!$R$20:$R$27</xm:f>
          </x14:formula1>
          <xm:sqref>J5:J24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141"/>
  <sheetViews>
    <sheetView workbookViewId="0"/>
  </sheetViews>
  <sheetFormatPr defaultColWidth="9.109375" defaultRowHeight="14.4"/>
  <cols>
    <col min="1" max="1" width="9.109375" style="54"/>
    <col min="2" max="2" width="21.109375" bestFit="1" customWidth="1"/>
    <col min="3" max="3" width="13.6640625" bestFit="1" customWidth="1"/>
    <col min="4" max="4" width="13.5546875" bestFit="1" customWidth="1"/>
    <col min="5" max="5" width="14" bestFit="1" customWidth="1"/>
    <col min="6" max="6" width="24" customWidth="1"/>
    <col min="7" max="7" width="12.44140625" bestFit="1" customWidth="1"/>
    <col min="8" max="8" width="10.44140625" customWidth="1"/>
    <col min="9" max="10" width="10" bestFit="1" customWidth="1"/>
    <col min="11" max="11" width="11.33203125" bestFit="1" customWidth="1"/>
    <col min="12" max="25" width="9.109375" style="54"/>
  </cols>
  <sheetData>
    <row r="1" spans="2:11" s="54" customFormat="1" ht="15" thickBot="1"/>
    <row r="2" spans="2:11" ht="24" thickBot="1">
      <c r="B2" s="180" t="s">
        <v>165</v>
      </c>
      <c r="C2" s="181"/>
      <c r="D2" s="181"/>
      <c r="E2" s="181"/>
      <c r="F2" s="181"/>
      <c r="G2" s="181"/>
      <c r="H2" s="181"/>
      <c r="I2" s="181"/>
      <c r="J2" s="181"/>
      <c r="K2" s="182"/>
    </row>
    <row r="3" spans="2:11" ht="30" customHeight="1">
      <c r="B3" s="86"/>
      <c r="C3" s="87" t="s">
        <v>151</v>
      </c>
      <c r="D3" s="87" t="s">
        <v>152</v>
      </c>
      <c r="E3" s="87" t="s">
        <v>153</v>
      </c>
      <c r="F3" s="87" t="s">
        <v>154</v>
      </c>
      <c r="G3" s="87" t="s">
        <v>155</v>
      </c>
      <c r="H3" s="87" t="s">
        <v>156</v>
      </c>
      <c r="I3" s="87" t="s">
        <v>157</v>
      </c>
      <c r="J3" s="87" t="s">
        <v>158</v>
      </c>
      <c r="K3" s="88" t="s">
        <v>159</v>
      </c>
    </row>
    <row r="4" spans="2:11">
      <c r="B4" s="89" t="s">
        <v>160</v>
      </c>
      <c r="C4" s="18">
        <v>1.3</v>
      </c>
      <c r="D4" s="18">
        <v>100</v>
      </c>
      <c r="E4" s="18" t="s">
        <v>125</v>
      </c>
      <c r="F4" s="18">
        <v>200</v>
      </c>
      <c r="G4" s="18">
        <v>0.45</v>
      </c>
      <c r="H4" s="18">
        <v>40</v>
      </c>
      <c r="I4" s="18">
        <v>100</v>
      </c>
      <c r="J4" s="18">
        <v>300</v>
      </c>
      <c r="K4" s="80">
        <v>10</v>
      </c>
    </row>
    <row r="5" spans="2:11">
      <c r="B5" s="89" t="s">
        <v>473</v>
      </c>
      <c r="C5" s="18" t="s">
        <v>164</v>
      </c>
      <c r="D5" s="18" t="s">
        <v>164</v>
      </c>
      <c r="E5" s="18" t="s">
        <v>164</v>
      </c>
      <c r="F5" s="18" t="s">
        <v>164</v>
      </c>
      <c r="G5" s="18" t="s">
        <v>164</v>
      </c>
      <c r="H5" s="18" t="s">
        <v>164</v>
      </c>
      <c r="I5" s="18" t="s">
        <v>164</v>
      </c>
      <c r="J5" s="18" t="s">
        <v>164</v>
      </c>
      <c r="K5" s="80" t="s">
        <v>164</v>
      </c>
    </row>
    <row r="6" spans="2:11">
      <c r="B6" s="89" t="s">
        <v>161</v>
      </c>
      <c r="C6" s="43"/>
      <c r="D6" s="43"/>
      <c r="E6" s="43"/>
      <c r="F6" s="43"/>
      <c r="G6" s="43"/>
      <c r="H6" s="43"/>
      <c r="I6" s="43"/>
      <c r="J6" s="43"/>
      <c r="K6" s="44"/>
    </row>
    <row r="7" spans="2:11">
      <c r="B7" s="89" t="s">
        <v>162</v>
      </c>
      <c r="C7" s="43"/>
      <c r="D7" s="43"/>
      <c r="E7" s="43"/>
      <c r="F7" s="43"/>
      <c r="G7" s="43"/>
      <c r="H7" s="43"/>
      <c r="I7" s="43"/>
      <c r="J7" s="43"/>
      <c r="K7" s="44"/>
    </row>
    <row r="8" spans="2:11" ht="15" thickBot="1">
      <c r="B8" s="90" t="s">
        <v>163</v>
      </c>
      <c r="C8" s="45"/>
      <c r="D8" s="45"/>
      <c r="E8" s="45"/>
      <c r="F8" s="45"/>
      <c r="G8" s="45"/>
      <c r="H8" s="45"/>
      <c r="I8" s="45"/>
      <c r="J8" s="45"/>
      <c r="K8" s="46"/>
    </row>
    <row r="9" spans="2:11" s="54" customFormat="1"/>
    <row r="10" spans="2:11" s="54" customFormat="1"/>
    <row r="11" spans="2:11" s="54" customFormat="1" ht="15" thickBot="1"/>
    <row r="12" spans="2:11" ht="23.4">
      <c r="B12" s="141" t="s">
        <v>85</v>
      </c>
      <c r="C12" s="142"/>
      <c r="D12" s="142"/>
      <c r="E12" s="142"/>
      <c r="F12" s="142"/>
      <c r="G12" s="142"/>
      <c r="H12" s="142"/>
      <c r="I12" s="142"/>
      <c r="J12" s="142"/>
      <c r="K12" s="143"/>
    </row>
    <row r="13" spans="2:11">
      <c r="B13" s="149" t="s">
        <v>86</v>
      </c>
      <c r="C13" s="150"/>
      <c r="D13" s="150"/>
      <c r="E13" s="150"/>
      <c r="F13" s="150"/>
      <c r="G13" s="150"/>
      <c r="H13" s="150"/>
      <c r="I13" s="150"/>
      <c r="J13" s="150"/>
      <c r="K13" s="151"/>
    </row>
    <row r="14" spans="2:11" ht="45" customHeight="1">
      <c r="B14" s="84" t="s">
        <v>88</v>
      </c>
      <c r="C14" s="120" t="s">
        <v>471</v>
      </c>
      <c r="D14" s="120"/>
      <c r="E14" s="120"/>
      <c r="F14" s="120"/>
      <c r="G14" s="120"/>
      <c r="H14" s="120"/>
      <c r="I14" s="120"/>
      <c r="J14" s="120"/>
      <c r="K14" s="186"/>
    </row>
    <row r="15" spans="2:11" ht="30.75" customHeight="1">
      <c r="B15" s="84" t="s">
        <v>88</v>
      </c>
      <c r="C15" s="120" t="s">
        <v>472</v>
      </c>
      <c r="D15" s="120"/>
      <c r="E15" s="120"/>
      <c r="F15" s="120"/>
      <c r="G15" s="120"/>
      <c r="H15" s="120"/>
      <c r="I15" s="120"/>
      <c r="J15" s="120"/>
      <c r="K15" s="186"/>
    </row>
    <row r="16" spans="2:11" ht="23.4">
      <c r="B16" s="183" t="s">
        <v>80</v>
      </c>
      <c r="C16" s="184"/>
      <c r="D16" s="184"/>
      <c r="E16" s="184"/>
      <c r="F16" s="184"/>
      <c r="G16" s="184"/>
      <c r="H16" s="184"/>
      <c r="I16" s="184"/>
      <c r="J16" s="184"/>
      <c r="K16" s="185"/>
    </row>
    <row r="17" spans="2:11">
      <c r="B17" s="162" t="s">
        <v>78</v>
      </c>
      <c r="C17" s="152"/>
      <c r="D17" s="152"/>
      <c r="E17" s="152">
        <f>+Application!C32</f>
        <v>0</v>
      </c>
      <c r="F17" s="152"/>
      <c r="G17" s="152"/>
      <c r="H17" s="152"/>
      <c r="I17" s="152"/>
      <c r="J17" s="152"/>
      <c r="K17" s="153"/>
    </row>
    <row r="18" spans="2:11">
      <c r="B18" s="162" t="s">
        <v>79</v>
      </c>
      <c r="C18" s="152"/>
      <c r="D18" s="152"/>
      <c r="E18" s="152">
        <f>+Application!C33</f>
        <v>0</v>
      </c>
      <c r="F18" s="152"/>
      <c r="G18" s="152"/>
      <c r="H18" s="152"/>
      <c r="I18" s="152"/>
      <c r="J18" s="152"/>
      <c r="K18" s="153"/>
    </row>
    <row r="19" spans="2:11" ht="69" customHeight="1">
      <c r="B19" s="163" t="s">
        <v>83</v>
      </c>
      <c r="C19" s="120"/>
      <c r="D19" s="120"/>
      <c r="E19" s="152">
        <f>+Application!C34</f>
        <v>0</v>
      </c>
      <c r="F19" s="152"/>
      <c r="G19" s="152"/>
      <c r="H19" s="152"/>
      <c r="I19" s="152"/>
      <c r="J19" s="152"/>
      <c r="K19" s="153"/>
    </row>
    <row r="20" spans="2:11" ht="45.75" customHeight="1" thickBot="1">
      <c r="B20" s="158" t="s">
        <v>84</v>
      </c>
      <c r="C20" s="159"/>
      <c r="D20" s="159"/>
      <c r="E20" s="170">
        <f>+Application!$C$35</f>
        <v>0</v>
      </c>
      <c r="F20" s="170"/>
      <c r="G20" s="170"/>
      <c r="H20" s="170"/>
      <c r="I20" s="170"/>
      <c r="J20" s="170"/>
      <c r="K20" s="179"/>
    </row>
    <row r="21" spans="2:11" s="54" customFormat="1"/>
    <row r="22" spans="2:11" s="54" customFormat="1"/>
    <row r="23" spans="2:11" s="54" customFormat="1"/>
    <row r="24" spans="2:11" s="54" customFormat="1"/>
    <row r="25" spans="2:11" s="54" customFormat="1"/>
    <row r="26" spans="2:11" s="54" customFormat="1"/>
    <row r="27" spans="2:11" s="54" customFormat="1"/>
    <row r="28" spans="2:11" s="54" customFormat="1"/>
    <row r="29" spans="2:11" s="54" customFormat="1"/>
    <row r="30" spans="2:11" s="54" customFormat="1"/>
    <row r="31" spans="2:11" s="54" customFormat="1"/>
    <row r="32" spans="2:11" s="54" customFormat="1"/>
    <row r="33" s="54" customFormat="1"/>
    <row r="34" s="54" customFormat="1"/>
    <row r="35" s="54" customFormat="1"/>
    <row r="36" s="54" customFormat="1"/>
    <row r="37" s="54" customFormat="1"/>
    <row r="38" s="54" customFormat="1"/>
    <row r="39" s="54" customFormat="1"/>
    <row r="40" s="54" customFormat="1"/>
    <row r="41" s="54" customFormat="1"/>
    <row r="42" s="54" customFormat="1"/>
    <row r="43" s="54" customFormat="1"/>
    <row r="44" s="54" customFormat="1"/>
    <row r="45" s="54" customFormat="1"/>
    <row r="46" s="54" customFormat="1"/>
    <row r="47" s="54" customFormat="1"/>
    <row r="48" s="54" customFormat="1"/>
    <row r="49" s="54" customFormat="1"/>
    <row r="50" s="54" customFormat="1"/>
    <row r="51" s="54" customFormat="1"/>
    <row r="52" s="54" customFormat="1"/>
    <row r="53" s="54" customFormat="1"/>
    <row r="54" s="54" customFormat="1"/>
    <row r="55" s="54" customFormat="1"/>
    <row r="56" s="54" customFormat="1"/>
    <row r="57" s="54" customFormat="1"/>
    <row r="58" s="54" customFormat="1"/>
    <row r="59" s="54" customFormat="1"/>
    <row r="60" s="54" customFormat="1"/>
    <row r="61" s="54" customFormat="1"/>
    <row r="62" s="54" customFormat="1"/>
    <row r="63" s="54" customFormat="1"/>
    <row r="64" s="54" customFormat="1"/>
    <row r="65" s="54" customFormat="1"/>
    <row r="66" s="54" customFormat="1"/>
    <row r="67" s="54" customFormat="1"/>
    <row r="68" s="54" customFormat="1"/>
    <row r="69" s="54" customFormat="1"/>
    <row r="70" s="54" customFormat="1"/>
    <row r="71" s="54" customFormat="1"/>
    <row r="72" s="54" customFormat="1"/>
    <row r="73" s="54" customFormat="1"/>
    <row r="74" s="54" customFormat="1"/>
    <row r="75" s="54" customFormat="1"/>
    <row r="76" s="54" customFormat="1"/>
    <row r="77" s="54" customFormat="1"/>
    <row r="78" s="54" customFormat="1"/>
    <row r="79" s="54" customFormat="1"/>
    <row r="80" s="54" customFormat="1"/>
    <row r="81" s="54" customFormat="1"/>
    <row r="82" s="54" customFormat="1"/>
    <row r="83" s="54" customFormat="1"/>
    <row r="84" s="54" customFormat="1"/>
    <row r="85" s="54" customFormat="1"/>
    <row r="86" s="54" customFormat="1"/>
    <row r="87" s="54" customFormat="1"/>
    <row r="88" s="54" customFormat="1"/>
    <row r="89" s="54" customFormat="1"/>
    <row r="90" s="54" customFormat="1"/>
    <row r="91" s="54" customFormat="1"/>
    <row r="92" s="54" customFormat="1"/>
    <row r="93" s="54" customFormat="1"/>
    <row r="94" s="54" customFormat="1"/>
    <row r="95" s="54" customFormat="1"/>
    <row r="96" s="54" customFormat="1"/>
    <row r="97" s="54" customFormat="1"/>
    <row r="98" s="54" customFormat="1"/>
    <row r="99" s="54" customFormat="1"/>
    <row r="100" s="54" customFormat="1"/>
    <row r="101" s="54" customFormat="1"/>
    <row r="102" s="54" customFormat="1"/>
    <row r="103" s="54" customFormat="1"/>
    <row r="104" s="54" customFormat="1"/>
    <row r="105" s="54" customFormat="1"/>
    <row r="106" s="54" customFormat="1"/>
    <row r="107" s="54" customFormat="1"/>
    <row r="108" s="54" customFormat="1"/>
    <row r="109" s="54" customFormat="1"/>
    <row r="110" s="54" customFormat="1"/>
    <row r="111" s="54" customFormat="1"/>
    <row r="112" s="54" customFormat="1"/>
    <row r="113" s="54" customFormat="1"/>
    <row r="114" s="54" customFormat="1"/>
    <row r="115" s="54" customFormat="1"/>
    <row r="116" s="54" customFormat="1"/>
    <row r="117" s="54" customFormat="1"/>
    <row r="118" s="54" customFormat="1"/>
    <row r="119" s="54" customFormat="1"/>
    <row r="120" s="54" customFormat="1"/>
    <row r="121" s="54" customFormat="1"/>
    <row r="122" s="54" customFormat="1"/>
    <row r="123" s="54" customFormat="1"/>
    <row r="124" s="54" customFormat="1"/>
    <row r="125" s="54" customFormat="1"/>
    <row r="126" s="54" customFormat="1"/>
    <row r="127" s="54" customFormat="1"/>
    <row r="128" s="54" customFormat="1"/>
    <row r="129" s="54" customFormat="1"/>
    <row r="130" s="54" customFormat="1"/>
    <row r="131" s="54" customFormat="1"/>
    <row r="132" s="54" customFormat="1"/>
    <row r="133" s="54" customFormat="1"/>
    <row r="134" s="54" customFormat="1"/>
    <row r="135" s="54" customFormat="1"/>
    <row r="136" s="54" customFormat="1"/>
    <row r="137" s="54" customFormat="1"/>
    <row r="138" s="54" customFormat="1"/>
    <row r="139" s="54" customFormat="1"/>
    <row r="140" s="54" customFormat="1"/>
    <row r="141" s="54" customFormat="1"/>
  </sheetData>
  <sheetProtection algorithmName="SHA-512" hashValue="PfYoswK7zACc4/9Ikg7Bm4fggG4ZK2NyMH8Dfy4nyCAg2KWCYoSTf0Aalc/VB7B4FQ0pr7rg5dCzHrySd/J0Zw==" saltValue="7Ac4ynw9YSpxpIGQLlBLvg==" spinCount="100000" sheet="1" objects="1" scenarios="1"/>
  <mergeCells count="14">
    <mergeCell ref="B20:D20"/>
    <mergeCell ref="E19:K19"/>
    <mergeCell ref="B17:D17"/>
    <mergeCell ref="B18:D18"/>
    <mergeCell ref="E17:K17"/>
    <mergeCell ref="E18:K18"/>
    <mergeCell ref="E20:K20"/>
    <mergeCell ref="B12:K12"/>
    <mergeCell ref="B13:K13"/>
    <mergeCell ref="B2:K2"/>
    <mergeCell ref="B19:D19"/>
    <mergeCell ref="B16:K16"/>
    <mergeCell ref="C14:K14"/>
    <mergeCell ref="C15:K15"/>
  </mergeCells>
  <dataValidations count="2">
    <dataValidation allowBlank="1" showInputMessage="1" showErrorMessage="1" promptTitle="Extraction method" prompt="Write the used standard" sqref="C6:K6" xr:uid="{00000000-0002-0000-0400-000000000000}"/>
    <dataValidation allowBlank="1" showInputMessage="1" showErrorMessage="1" promptTitle="Measurement method" prompt="Write the used standard" sqref="C7:K7" xr:uid="{00000000-0002-0000-0400-000001000000}"/>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86"/>
  <sheetViews>
    <sheetView workbookViewId="0"/>
  </sheetViews>
  <sheetFormatPr defaultColWidth="9.109375" defaultRowHeight="14.4"/>
  <cols>
    <col min="1" max="1" width="9.109375" style="54"/>
    <col min="2" max="2" width="21.109375" bestFit="1" customWidth="1"/>
    <col min="3" max="3" width="13.6640625" bestFit="1" customWidth="1"/>
    <col min="4" max="4" width="13.5546875" bestFit="1" customWidth="1"/>
    <col min="5" max="5" width="14" bestFit="1" customWidth="1"/>
    <col min="6" max="6" width="24" customWidth="1"/>
    <col min="7" max="7" width="12.44140625" bestFit="1" customWidth="1"/>
    <col min="8" max="8" width="10.44140625" customWidth="1"/>
    <col min="9" max="10" width="10" bestFit="1" customWidth="1"/>
    <col min="11" max="11" width="11.33203125" bestFit="1" customWidth="1"/>
    <col min="12" max="44" width="9.109375" style="54"/>
  </cols>
  <sheetData>
    <row r="1" spans="2:11" s="54" customFormat="1" ht="15" thickBot="1"/>
    <row r="2" spans="2:11" ht="24" thickBot="1">
      <c r="B2" s="180" t="s">
        <v>169</v>
      </c>
      <c r="C2" s="181"/>
      <c r="D2" s="181"/>
      <c r="E2" s="181"/>
      <c r="F2" s="181"/>
      <c r="G2" s="181"/>
      <c r="H2" s="181"/>
      <c r="I2" s="181"/>
      <c r="J2" s="181"/>
      <c r="K2" s="182"/>
    </row>
    <row r="3" spans="2:11" ht="30" customHeight="1">
      <c r="B3" s="86"/>
      <c r="C3" s="87" t="s">
        <v>166</v>
      </c>
      <c r="D3" s="187" t="s">
        <v>168</v>
      </c>
      <c r="E3" s="188"/>
      <c r="F3" s="188"/>
      <c r="G3" s="188"/>
      <c r="H3" s="188"/>
      <c r="I3" s="188"/>
      <c r="J3" s="188"/>
      <c r="K3" s="189"/>
    </row>
    <row r="4" spans="2:11">
      <c r="B4" s="89" t="s">
        <v>160</v>
      </c>
      <c r="C4" s="18">
        <v>6</v>
      </c>
      <c r="D4" s="190"/>
      <c r="E4" s="191"/>
      <c r="F4" s="191"/>
      <c r="G4" s="191"/>
      <c r="H4" s="191"/>
      <c r="I4" s="191"/>
      <c r="J4" s="191"/>
      <c r="K4" s="192"/>
    </row>
    <row r="5" spans="2:11">
      <c r="B5" s="89" t="s">
        <v>473</v>
      </c>
      <c r="C5" s="18" t="s">
        <v>164</v>
      </c>
      <c r="D5" s="190"/>
      <c r="E5" s="191"/>
      <c r="F5" s="191"/>
      <c r="G5" s="191"/>
      <c r="H5" s="191"/>
      <c r="I5" s="191"/>
      <c r="J5" s="191"/>
      <c r="K5" s="192"/>
    </row>
    <row r="6" spans="2:11">
      <c r="B6" s="89" t="s">
        <v>167</v>
      </c>
      <c r="C6" s="43"/>
      <c r="D6" s="190"/>
      <c r="E6" s="191"/>
      <c r="F6" s="191"/>
      <c r="G6" s="191"/>
      <c r="H6" s="191"/>
      <c r="I6" s="191"/>
      <c r="J6" s="191"/>
      <c r="K6" s="192"/>
    </row>
    <row r="7" spans="2:11" ht="15" thickBot="1">
      <c r="B7" s="90" t="s">
        <v>163</v>
      </c>
      <c r="C7" s="45"/>
      <c r="D7" s="193"/>
      <c r="E7" s="194"/>
      <c r="F7" s="194"/>
      <c r="G7" s="194"/>
      <c r="H7" s="194"/>
      <c r="I7" s="194"/>
      <c r="J7" s="194"/>
      <c r="K7" s="195"/>
    </row>
    <row r="8" spans="2:11" s="54" customFormat="1"/>
    <row r="9" spans="2:11" s="54" customFormat="1"/>
    <row r="10" spans="2:11" s="54" customFormat="1" ht="15" thickBot="1"/>
    <row r="11" spans="2:11" ht="23.4">
      <c r="B11" s="141" t="s">
        <v>85</v>
      </c>
      <c r="C11" s="142"/>
      <c r="D11" s="142"/>
      <c r="E11" s="142"/>
      <c r="F11" s="142"/>
      <c r="G11" s="142"/>
      <c r="H11" s="142"/>
      <c r="I11" s="142"/>
      <c r="J11" s="142"/>
      <c r="K11" s="143"/>
    </row>
    <row r="12" spans="2:11">
      <c r="B12" s="149" t="s">
        <v>86</v>
      </c>
      <c r="C12" s="150"/>
      <c r="D12" s="150"/>
      <c r="E12" s="150"/>
      <c r="F12" s="150"/>
      <c r="G12" s="150"/>
      <c r="H12" s="150"/>
      <c r="I12" s="150"/>
      <c r="J12" s="150"/>
      <c r="K12" s="151"/>
    </row>
    <row r="13" spans="2:11" ht="45" customHeight="1">
      <c r="B13" s="84" t="s">
        <v>88</v>
      </c>
      <c r="C13" s="120" t="s">
        <v>474</v>
      </c>
      <c r="D13" s="120"/>
      <c r="E13" s="120"/>
      <c r="F13" s="120"/>
      <c r="G13" s="120"/>
      <c r="H13" s="120"/>
      <c r="I13" s="120"/>
      <c r="J13" s="120"/>
      <c r="K13" s="186"/>
    </row>
    <row r="14" spans="2:11" ht="30.75" customHeight="1">
      <c r="B14" s="84" t="s">
        <v>88</v>
      </c>
      <c r="C14" s="120" t="s">
        <v>475</v>
      </c>
      <c r="D14" s="120"/>
      <c r="E14" s="120"/>
      <c r="F14" s="120"/>
      <c r="G14" s="120"/>
      <c r="H14" s="120"/>
      <c r="I14" s="120"/>
      <c r="J14" s="120"/>
      <c r="K14" s="186"/>
    </row>
    <row r="15" spans="2:11" ht="23.4">
      <c r="B15" s="183" t="s">
        <v>80</v>
      </c>
      <c r="C15" s="184"/>
      <c r="D15" s="184"/>
      <c r="E15" s="184"/>
      <c r="F15" s="184"/>
      <c r="G15" s="184"/>
      <c r="H15" s="184"/>
      <c r="I15" s="184"/>
      <c r="J15" s="184"/>
      <c r="K15" s="185"/>
    </row>
    <row r="16" spans="2:11">
      <c r="B16" s="162" t="s">
        <v>78</v>
      </c>
      <c r="C16" s="152"/>
      <c r="D16" s="152"/>
      <c r="E16" s="152">
        <f>+Application!C32</f>
        <v>0</v>
      </c>
      <c r="F16" s="152"/>
      <c r="G16" s="152"/>
      <c r="H16" s="152"/>
      <c r="I16" s="152"/>
      <c r="J16" s="152"/>
      <c r="K16" s="153"/>
    </row>
    <row r="17" spans="2:11">
      <c r="B17" s="162" t="s">
        <v>79</v>
      </c>
      <c r="C17" s="152"/>
      <c r="D17" s="152"/>
      <c r="E17" s="152">
        <f>+Application!C33</f>
        <v>0</v>
      </c>
      <c r="F17" s="152"/>
      <c r="G17" s="152"/>
      <c r="H17" s="152"/>
      <c r="I17" s="152"/>
      <c r="J17" s="152"/>
      <c r="K17" s="153"/>
    </row>
    <row r="18" spans="2:11" ht="64.5" customHeight="1">
      <c r="B18" s="163" t="s">
        <v>83</v>
      </c>
      <c r="C18" s="120"/>
      <c r="D18" s="120"/>
      <c r="E18" s="152">
        <f>+Application!C34</f>
        <v>0</v>
      </c>
      <c r="F18" s="152"/>
      <c r="G18" s="152"/>
      <c r="H18" s="152"/>
      <c r="I18" s="152"/>
      <c r="J18" s="152"/>
      <c r="K18" s="153"/>
    </row>
    <row r="19" spans="2:11" ht="45.75" customHeight="1" thickBot="1">
      <c r="B19" s="158" t="s">
        <v>84</v>
      </c>
      <c r="C19" s="159"/>
      <c r="D19" s="159"/>
      <c r="E19" s="170">
        <f>+Application!$C$35</f>
        <v>0</v>
      </c>
      <c r="F19" s="170"/>
      <c r="G19" s="170"/>
      <c r="H19" s="170"/>
      <c r="I19" s="170"/>
      <c r="J19" s="170"/>
      <c r="K19" s="179"/>
    </row>
    <row r="20" spans="2:11" s="54" customFormat="1"/>
    <row r="21" spans="2:11" s="54" customFormat="1"/>
    <row r="22" spans="2:11" s="54" customFormat="1"/>
    <row r="23" spans="2:11" s="54" customFormat="1"/>
    <row r="24" spans="2:11" s="54" customFormat="1"/>
    <row r="25" spans="2:11" s="54" customFormat="1"/>
    <row r="26" spans="2:11" s="54" customFormat="1"/>
    <row r="27" spans="2:11" s="54" customFormat="1"/>
    <row r="28" spans="2:11" s="54" customFormat="1"/>
    <row r="29" spans="2:11" s="54" customFormat="1"/>
    <row r="30" spans="2:11" s="54" customFormat="1"/>
    <row r="31" spans="2:11" s="54" customFormat="1"/>
    <row r="32" spans="2:11" s="54" customFormat="1"/>
    <row r="33" s="54" customFormat="1"/>
    <row r="34" s="54" customFormat="1"/>
    <row r="35" s="54" customFormat="1"/>
    <row r="36" s="54" customFormat="1"/>
    <row r="37" s="54" customFormat="1"/>
    <row r="38" s="54" customFormat="1"/>
    <row r="39" s="54" customFormat="1"/>
    <row r="40" s="54" customFormat="1"/>
    <row r="41" s="54" customFormat="1"/>
    <row r="42" s="54" customFormat="1"/>
    <row r="43" s="54" customFormat="1"/>
    <row r="44" s="54" customFormat="1"/>
    <row r="45" s="54" customFormat="1"/>
    <row r="46" s="54" customFormat="1"/>
    <row r="47" s="54" customFormat="1"/>
    <row r="48" s="54" customFormat="1"/>
    <row r="49" s="54" customFormat="1"/>
    <row r="50" s="54" customFormat="1"/>
    <row r="51" s="54" customFormat="1"/>
    <row r="52" s="54" customFormat="1"/>
    <row r="53" s="54" customFormat="1"/>
    <row r="54" s="54" customFormat="1"/>
    <row r="55" s="54" customFormat="1"/>
    <row r="56" s="54" customFormat="1"/>
    <row r="57" s="54" customFormat="1"/>
    <row r="58" s="54" customFormat="1"/>
    <row r="59" s="54" customFormat="1"/>
    <row r="60" s="54" customFormat="1"/>
    <row r="61" s="54" customFormat="1"/>
    <row r="62" s="54" customFormat="1"/>
    <row r="63" s="54" customFormat="1"/>
    <row r="64" s="54" customFormat="1"/>
    <row r="65" s="54" customFormat="1"/>
    <row r="66" s="54" customFormat="1"/>
    <row r="67" s="54" customFormat="1"/>
    <row r="68" s="54" customFormat="1"/>
    <row r="69" s="54" customFormat="1"/>
    <row r="70" s="54" customFormat="1"/>
    <row r="71" s="54" customFormat="1"/>
    <row r="72" s="54" customFormat="1"/>
    <row r="73" s="54" customFormat="1"/>
    <row r="74" s="54" customFormat="1"/>
    <row r="75" s="54" customFormat="1"/>
    <row r="76" s="54" customFormat="1"/>
    <row r="77" s="54" customFormat="1"/>
    <row r="78" s="54" customFormat="1"/>
    <row r="79" s="54" customFormat="1"/>
    <row r="80" s="54" customFormat="1"/>
    <row r="81" s="54" customFormat="1"/>
    <row r="82" s="54" customFormat="1"/>
    <row r="83" s="54" customFormat="1"/>
    <row r="84" s="54" customFormat="1"/>
    <row r="85" s="54" customFormat="1"/>
    <row r="86" s="54" customFormat="1"/>
  </sheetData>
  <sheetProtection algorithmName="SHA-512" hashValue="ftD7vdw48kYduFIPrUZ7lm2TbQegoRLrK3FWJEmX+Vwia/sAk+uyQV2zcpR6NkWIpksWka+D1UVhPVeJCL5Ouw==" saltValue="O65IZ4M0OA8abuqV0SYLxg==" spinCount="100000" sheet="1" objects="1" scenarios="1"/>
  <mergeCells count="15">
    <mergeCell ref="B19:D19"/>
    <mergeCell ref="E19:K19"/>
    <mergeCell ref="B18:D18"/>
    <mergeCell ref="E18:K18"/>
    <mergeCell ref="B2:K2"/>
    <mergeCell ref="B11:K11"/>
    <mergeCell ref="B12:K12"/>
    <mergeCell ref="C13:K13"/>
    <mergeCell ref="C14:K14"/>
    <mergeCell ref="B15:K15"/>
    <mergeCell ref="D3:K7"/>
    <mergeCell ref="B16:D16"/>
    <mergeCell ref="E16:K16"/>
    <mergeCell ref="B17:D17"/>
    <mergeCell ref="E17:K17"/>
  </mergeCells>
  <dataValidations count="1">
    <dataValidation allowBlank="1" showInputMessage="1" showErrorMessage="1" promptTitle="Test procedure" prompt="Write the used standard" sqref="C6" xr:uid="{00000000-0002-0000-0500-000000000000}"/>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Y320"/>
  <sheetViews>
    <sheetView zoomScale="85" zoomScaleNormal="85" workbookViewId="0"/>
  </sheetViews>
  <sheetFormatPr defaultColWidth="9.109375" defaultRowHeight="14.4"/>
  <cols>
    <col min="1" max="1" width="15.88671875" style="54" bestFit="1" customWidth="1"/>
    <col min="2" max="2" width="12.88671875" customWidth="1"/>
    <col min="3" max="3" width="33" bestFit="1" customWidth="1"/>
    <col min="4" max="4" width="17.5546875" customWidth="1"/>
    <col min="5" max="5" width="26" customWidth="1"/>
    <col min="6" max="6" width="12.109375" bestFit="1" customWidth="1"/>
    <col min="7" max="7" width="22" customWidth="1"/>
    <col min="8" max="8" width="43.88671875" customWidth="1"/>
    <col min="9" max="9" width="8.44140625" customWidth="1"/>
    <col min="10" max="10" width="19" customWidth="1"/>
    <col min="11" max="11" width="39.88671875" customWidth="1"/>
    <col min="12" max="12" width="22.33203125" customWidth="1"/>
    <col min="13" max="13" width="26.88671875" customWidth="1"/>
    <col min="14" max="14" width="32.33203125" customWidth="1"/>
    <col min="15" max="15" width="23" customWidth="1"/>
    <col min="16" max="16" width="38" customWidth="1"/>
    <col min="17" max="17" width="30.109375" customWidth="1"/>
    <col min="18" max="18" width="10.44140625" customWidth="1"/>
    <col min="19" max="19" width="36.109375" customWidth="1"/>
    <col min="20" max="20" width="14.109375" customWidth="1"/>
    <col min="21" max="21" width="26" customWidth="1"/>
    <col min="22" max="22" width="19.33203125" customWidth="1"/>
    <col min="23" max="23" width="90.6640625" customWidth="1"/>
    <col min="24" max="77" width="9.109375" style="54"/>
  </cols>
  <sheetData>
    <row r="1" spans="2:23" s="54" customFormat="1" ht="15" thickBot="1"/>
    <row r="2" spans="2:23" ht="47.4" thickBot="1">
      <c r="B2" s="204" t="s">
        <v>170</v>
      </c>
      <c r="C2" s="205"/>
      <c r="D2" s="205"/>
      <c r="E2" s="205"/>
      <c r="F2" s="205"/>
      <c r="G2" s="205"/>
      <c r="H2" s="205"/>
      <c r="I2" s="205"/>
      <c r="J2" s="205"/>
      <c r="K2" s="205"/>
      <c r="L2" s="205"/>
      <c r="M2" s="205"/>
      <c r="N2" s="205"/>
      <c r="O2" s="205"/>
      <c r="P2" s="205"/>
      <c r="Q2" s="205"/>
      <c r="R2" s="205"/>
      <c r="S2" s="205"/>
      <c r="T2" s="205"/>
      <c r="U2" s="205"/>
      <c r="V2" s="206"/>
      <c r="W2" s="91" t="s">
        <v>333</v>
      </c>
    </row>
    <row r="3" spans="2:23" ht="23.25" customHeight="1">
      <c r="B3" s="209" t="s">
        <v>175</v>
      </c>
      <c r="C3" s="210"/>
      <c r="D3" s="210"/>
      <c r="E3" s="210"/>
      <c r="F3" s="210"/>
      <c r="G3" s="210"/>
      <c r="H3" s="211"/>
      <c r="I3" s="198"/>
      <c r="J3" s="207" t="s">
        <v>509</v>
      </c>
      <c r="K3" s="208"/>
      <c r="L3" s="208"/>
      <c r="M3" s="208"/>
      <c r="N3" s="208"/>
      <c r="O3" s="208"/>
      <c r="P3" s="208"/>
      <c r="Q3" s="208"/>
      <c r="R3" s="208"/>
      <c r="S3" s="208"/>
      <c r="T3" s="208"/>
      <c r="U3" s="208"/>
      <c r="V3" s="208"/>
      <c r="W3" s="196" t="s">
        <v>512</v>
      </c>
    </row>
    <row r="4" spans="2:23" ht="30" customHeight="1">
      <c r="B4" s="92" t="str">
        <f>+C_1!B3</f>
        <v>Component number</v>
      </c>
      <c r="C4" s="93" t="str">
        <f>+C_1!C3</f>
        <v>Proportion of the total product volume occupied by the component (%)</v>
      </c>
      <c r="D4" s="93" t="str">
        <f>+C_1!D3</f>
        <v>Mineral or organic component</v>
      </c>
      <c r="E4" s="93" t="str">
        <f>+C_1!E3</f>
        <v>If mineral, select virgin or recycled/recovered material</v>
      </c>
      <c r="F4" s="93" t="str">
        <f>+C_1!H3</f>
        <v>Origin of the component</v>
      </c>
      <c r="G4" s="93" t="str">
        <f>+C_1!I3</f>
        <v>Additional description of the material used</v>
      </c>
      <c r="H4" s="94" t="s">
        <v>174</v>
      </c>
      <c r="I4" s="199"/>
      <c r="J4" s="95" t="s">
        <v>264</v>
      </c>
      <c r="K4" s="96" t="s">
        <v>176</v>
      </c>
      <c r="L4" s="76" t="s">
        <v>174</v>
      </c>
      <c r="M4" s="76" t="s">
        <v>178</v>
      </c>
      <c r="N4" s="26" t="s">
        <v>177</v>
      </c>
      <c r="O4" s="96" t="s">
        <v>213</v>
      </c>
      <c r="P4" s="26" t="s">
        <v>214</v>
      </c>
      <c r="Q4" s="26" t="s">
        <v>215</v>
      </c>
      <c r="R4" s="26" t="s">
        <v>510</v>
      </c>
      <c r="S4" s="26" t="s">
        <v>511</v>
      </c>
      <c r="T4" s="26" t="s">
        <v>216</v>
      </c>
      <c r="U4" s="26" t="s">
        <v>217</v>
      </c>
      <c r="V4" s="27" t="s">
        <v>218</v>
      </c>
      <c r="W4" s="197"/>
    </row>
    <row r="5" spans="2:23">
      <c r="B5" s="78" t="str">
        <f>+C_1!B4</f>
        <v>I</v>
      </c>
      <c r="C5" s="79">
        <f>+C_1!C4</f>
        <v>20</v>
      </c>
      <c r="D5" s="79" t="str">
        <f>+C_1!D4</f>
        <v>Mineral</v>
      </c>
      <c r="E5" s="79" t="str">
        <f>+C_1!E4</f>
        <v>Recycled/recovered</v>
      </c>
      <c r="F5" s="79" t="str">
        <f>+C_1!H4</f>
        <v>KTM snc</v>
      </c>
      <c r="G5" s="79">
        <f>+C_1!I4</f>
        <v>0</v>
      </c>
      <c r="H5" s="47"/>
      <c r="I5" s="199"/>
      <c r="J5" s="49" t="s">
        <v>266</v>
      </c>
      <c r="K5" s="50"/>
      <c r="L5" s="50"/>
      <c r="M5" s="50"/>
      <c r="N5" s="50"/>
      <c r="O5" s="50"/>
      <c r="P5" s="50"/>
      <c r="Q5" s="50"/>
      <c r="R5" s="50"/>
      <c r="S5" s="50"/>
      <c r="T5" s="50"/>
      <c r="U5" s="97" t="e">
        <f>+(Q5*(R5/100)/T5)*100</f>
        <v>#DIV/0!</v>
      </c>
      <c r="V5" s="98" t="e">
        <f>+IF(U5&lt;0.01,"PASS","FAIL")</f>
        <v>#DIV/0!</v>
      </c>
      <c r="W5" s="53"/>
    </row>
    <row r="6" spans="2:23">
      <c r="B6" s="78" t="str">
        <f>+C_1!B5</f>
        <v>II</v>
      </c>
      <c r="C6" s="79">
        <f>+C_1!C5</f>
        <v>50</v>
      </c>
      <c r="D6" s="79" t="str">
        <f>+C_1!D5</f>
        <v>Organic</v>
      </c>
      <c r="E6" s="79" t="str">
        <f>+C_1!E5</f>
        <v>Not applicable. It is organic material</v>
      </c>
      <c r="F6" s="79" t="str">
        <f>+C_1!H5</f>
        <v>KTM snc</v>
      </c>
      <c r="G6" s="79">
        <f>+C_1!I5</f>
        <v>0</v>
      </c>
      <c r="H6" s="47"/>
      <c r="I6" s="199"/>
      <c r="J6" s="49" t="s">
        <v>267</v>
      </c>
      <c r="K6" s="50"/>
      <c r="L6" s="50"/>
      <c r="M6" s="50"/>
      <c r="N6" s="50"/>
      <c r="O6" s="50"/>
      <c r="P6" s="50"/>
      <c r="Q6" s="50"/>
      <c r="R6" s="50"/>
      <c r="S6" s="50"/>
      <c r="T6" s="50"/>
      <c r="U6" s="97" t="e">
        <f t="shared" ref="U6:U49" si="0">+(Q6*(R6/100)/T6)*100</f>
        <v>#DIV/0!</v>
      </c>
      <c r="V6" s="98" t="e">
        <f t="shared" ref="V6:V49" si="1">+IF(U6&lt;0.01,"PASS","FAIL")</f>
        <v>#DIV/0!</v>
      </c>
      <c r="W6" s="53"/>
    </row>
    <row r="7" spans="2:23">
      <c r="B7" s="78" t="str">
        <f>+C_1!B6</f>
        <v>III</v>
      </c>
      <c r="C7" s="79">
        <f>+C_1!C6</f>
        <v>10</v>
      </c>
      <c r="D7" s="79" t="str">
        <f>+C_1!D6</f>
        <v>Organic</v>
      </c>
      <c r="E7" s="79" t="str">
        <f>+C_1!E6</f>
        <v>Not applicable. It is organic material</v>
      </c>
      <c r="F7" s="79" t="str">
        <f>+C_1!H6</f>
        <v>KTM snc</v>
      </c>
      <c r="G7" s="79">
        <f>+C_1!I6</f>
        <v>0</v>
      </c>
      <c r="H7" s="47"/>
      <c r="I7" s="199"/>
      <c r="J7" s="49" t="s">
        <v>268</v>
      </c>
      <c r="K7" s="50"/>
      <c r="L7" s="50"/>
      <c r="M7" s="50"/>
      <c r="N7" s="50"/>
      <c r="O7" s="50"/>
      <c r="P7" s="50"/>
      <c r="Q7" s="50"/>
      <c r="R7" s="50"/>
      <c r="S7" s="50"/>
      <c r="T7" s="50"/>
      <c r="U7" s="97" t="e">
        <f t="shared" si="0"/>
        <v>#DIV/0!</v>
      </c>
      <c r="V7" s="98" t="e">
        <f t="shared" si="1"/>
        <v>#DIV/0!</v>
      </c>
      <c r="W7" s="53"/>
    </row>
    <row r="8" spans="2:23">
      <c r="B8" s="78" t="str">
        <f>+C_1!B7</f>
        <v>IV</v>
      </c>
      <c r="C8" s="79">
        <f>+C_1!C7</f>
        <v>20</v>
      </c>
      <c r="D8" s="79" t="str">
        <f>+C_1!D7</f>
        <v>Mineral</v>
      </c>
      <c r="E8" s="79" t="str">
        <f>+C_1!E7</f>
        <v>Virgin</v>
      </c>
      <c r="F8" s="79" t="str">
        <f>+C_1!H7</f>
        <v>KTM snc</v>
      </c>
      <c r="G8" s="79">
        <f>+C_1!I7</f>
        <v>0</v>
      </c>
      <c r="H8" s="47"/>
      <c r="I8" s="199"/>
      <c r="J8" s="49"/>
      <c r="K8" s="50"/>
      <c r="L8" s="50"/>
      <c r="M8" s="50"/>
      <c r="N8" s="50"/>
      <c r="O8" s="50"/>
      <c r="P8" s="50"/>
      <c r="Q8" s="50"/>
      <c r="R8" s="50"/>
      <c r="S8" s="50"/>
      <c r="T8" s="50"/>
      <c r="U8" s="97" t="e">
        <f t="shared" si="0"/>
        <v>#DIV/0!</v>
      </c>
      <c r="V8" s="98" t="e">
        <f t="shared" si="1"/>
        <v>#DIV/0!</v>
      </c>
      <c r="W8" s="53"/>
    </row>
    <row r="9" spans="2:23">
      <c r="B9" s="78">
        <f>+C_1!B8</f>
        <v>0</v>
      </c>
      <c r="C9" s="79">
        <f>+C_1!C8</f>
        <v>0</v>
      </c>
      <c r="D9" s="79">
        <f>+C_1!D8</f>
        <v>0</v>
      </c>
      <c r="E9" s="79">
        <f>+C_1!E8</f>
        <v>0</v>
      </c>
      <c r="F9" s="79">
        <f>+C_1!H8</f>
        <v>0</v>
      </c>
      <c r="G9" s="79">
        <f>+C_1!I8</f>
        <v>0</v>
      </c>
      <c r="H9" s="47"/>
      <c r="I9" s="199"/>
      <c r="J9" s="49"/>
      <c r="K9" s="50"/>
      <c r="L9" s="50"/>
      <c r="M9" s="50"/>
      <c r="N9" s="50"/>
      <c r="O9" s="50"/>
      <c r="P9" s="50"/>
      <c r="Q9" s="50"/>
      <c r="R9" s="50"/>
      <c r="S9" s="50"/>
      <c r="T9" s="50"/>
      <c r="U9" s="97" t="e">
        <f t="shared" si="0"/>
        <v>#DIV/0!</v>
      </c>
      <c r="V9" s="98" t="e">
        <f t="shared" si="1"/>
        <v>#DIV/0!</v>
      </c>
      <c r="W9" s="53"/>
    </row>
    <row r="10" spans="2:23">
      <c r="B10" s="78">
        <f>+C_1!B9</f>
        <v>0</v>
      </c>
      <c r="C10" s="79">
        <f>+C_1!C9</f>
        <v>0</v>
      </c>
      <c r="D10" s="79">
        <f>+C_1!D9</f>
        <v>0</v>
      </c>
      <c r="E10" s="79">
        <f>+C_1!E9</f>
        <v>0</v>
      </c>
      <c r="F10" s="79">
        <f>+C_1!H9</f>
        <v>0</v>
      </c>
      <c r="G10" s="79">
        <f>+C_1!I9</f>
        <v>0</v>
      </c>
      <c r="H10" s="47"/>
      <c r="I10" s="199"/>
      <c r="J10" s="49"/>
      <c r="K10" s="50"/>
      <c r="L10" s="50"/>
      <c r="M10" s="50"/>
      <c r="N10" s="50"/>
      <c r="O10" s="50"/>
      <c r="P10" s="50"/>
      <c r="Q10" s="50"/>
      <c r="R10" s="50"/>
      <c r="S10" s="50"/>
      <c r="T10" s="50"/>
      <c r="U10" s="97" t="e">
        <f t="shared" si="0"/>
        <v>#DIV/0!</v>
      </c>
      <c r="V10" s="98" t="e">
        <f t="shared" si="1"/>
        <v>#DIV/0!</v>
      </c>
      <c r="W10" s="53"/>
    </row>
    <row r="11" spans="2:23">
      <c r="B11" s="78">
        <f>+C_1!B10</f>
        <v>0</v>
      </c>
      <c r="C11" s="79">
        <f>+C_1!C10</f>
        <v>0</v>
      </c>
      <c r="D11" s="79">
        <f>+C_1!D10</f>
        <v>0</v>
      </c>
      <c r="E11" s="79">
        <f>+C_1!E10</f>
        <v>0</v>
      </c>
      <c r="F11" s="79">
        <f>+C_1!H10</f>
        <v>0</v>
      </c>
      <c r="G11" s="79">
        <f>+C_1!I10</f>
        <v>0</v>
      </c>
      <c r="H11" s="47"/>
      <c r="I11" s="199"/>
      <c r="J11" s="49"/>
      <c r="K11" s="50"/>
      <c r="L11" s="50"/>
      <c r="M11" s="50"/>
      <c r="N11" s="50"/>
      <c r="O11" s="50"/>
      <c r="P11" s="50"/>
      <c r="Q11" s="50"/>
      <c r="R11" s="50"/>
      <c r="S11" s="50"/>
      <c r="T11" s="50"/>
      <c r="U11" s="97" t="e">
        <f t="shared" si="0"/>
        <v>#DIV/0!</v>
      </c>
      <c r="V11" s="98" t="e">
        <f t="shared" si="1"/>
        <v>#DIV/0!</v>
      </c>
      <c r="W11" s="53"/>
    </row>
    <row r="12" spans="2:23">
      <c r="B12" s="78">
        <f>+C_1!B11</f>
        <v>0</v>
      </c>
      <c r="C12" s="79">
        <f>+C_1!C11</f>
        <v>0</v>
      </c>
      <c r="D12" s="79">
        <f>+C_1!D11</f>
        <v>0</v>
      </c>
      <c r="E12" s="79">
        <f>+C_1!E11</f>
        <v>0</v>
      </c>
      <c r="F12" s="79">
        <f>+C_1!H11</f>
        <v>0</v>
      </c>
      <c r="G12" s="79">
        <f>+C_1!I11</f>
        <v>0</v>
      </c>
      <c r="H12" s="47"/>
      <c r="I12" s="199"/>
      <c r="J12" s="49"/>
      <c r="K12" s="50"/>
      <c r="L12" s="50"/>
      <c r="M12" s="50"/>
      <c r="N12" s="50"/>
      <c r="O12" s="50"/>
      <c r="P12" s="50"/>
      <c r="Q12" s="50"/>
      <c r="R12" s="50"/>
      <c r="S12" s="50"/>
      <c r="T12" s="50"/>
      <c r="U12" s="97" t="e">
        <f t="shared" si="0"/>
        <v>#DIV/0!</v>
      </c>
      <c r="V12" s="98" t="e">
        <f t="shared" si="1"/>
        <v>#DIV/0!</v>
      </c>
      <c r="W12" s="53"/>
    </row>
    <row r="13" spans="2:23">
      <c r="B13" s="78">
        <f>+C_1!B12</f>
        <v>0</v>
      </c>
      <c r="C13" s="79">
        <f>+C_1!C12</f>
        <v>0</v>
      </c>
      <c r="D13" s="79">
        <f>+C_1!D12</f>
        <v>0</v>
      </c>
      <c r="E13" s="79">
        <f>+C_1!E12</f>
        <v>0</v>
      </c>
      <c r="F13" s="79">
        <f>+C_1!H12</f>
        <v>0</v>
      </c>
      <c r="G13" s="79">
        <f>+C_1!I12</f>
        <v>0</v>
      </c>
      <c r="H13" s="47"/>
      <c r="I13" s="199"/>
      <c r="J13" s="49"/>
      <c r="K13" s="50"/>
      <c r="L13" s="50"/>
      <c r="M13" s="50"/>
      <c r="N13" s="50"/>
      <c r="O13" s="50"/>
      <c r="P13" s="50"/>
      <c r="Q13" s="50"/>
      <c r="R13" s="50"/>
      <c r="S13" s="50"/>
      <c r="T13" s="50"/>
      <c r="U13" s="97" t="e">
        <f t="shared" si="0"/>
        <v>#DIV/0!</v>
      </c>
      <c r="V13" s="98" t="e">
        <f t="shared" si="1"/>
        <v>#DIV/0!</v>
      </c>
      <c r="W13" s="53"/>
    </row>
    <row r="14" spans="2:23">
      <c r="B14" s="78">
        <f>+C_1!B13</f>
        <v>0</v>
      </c>
      <c r="C14" s="79">
        <f>+C_1!C13</f>
        <v>0</v>
      </c>
      <c r="D14" s="79">
        <f>+C_1!D13</f>
        <v>0</v>
      </c>
      <c r="E14" s="79">
        <f>+C_1!E13</f>
        <v>0</v>
      </c>
      <c r="F14" s="79">
        <f>+C_1!H13</f>
        <v>0</v>
      </c>
      <c r="G14" s="79">
        <f>+C_1!I13</f>
        <v>0</v>
      </c>
      <c r="H14" s="47"/>
      <c r="I14" s="199"/>
      <c r="J14" s="49"/>
      <c r="K14" s="50"/>
      <c r="L14" s="50"/>
      <c r="M14" s="50"/>
      <c r="N14" s="50"/>
      <c r="O14" s="50"/>
      <c r="P14" s="50"/>
      <c r="Q14" s="50"/>
      <c r="R14" s="50"/>
      <c r="S14" s="50"/>
      <c r="T14" s="50"/>
      <c r="U14" s="97" t="e">
        <f t="shared" si="0"/>
        <v>#DIV/0!</v>
      </c>
      <c r="V14" s="98" t="e">
        <f t="shared" si="1"/>
        <v>#DIV/0!</v>
      </c>
      <c r="W14" s="53"/>
    </row>
    <row r="15" spans="2:23">
      <c r="B15" s="78">
        <f>+C_1!B14</f>
        <v>0</v>
      </c>
      <c r="C15" s="79">
        <f>+C_1!C14</f>
        <v>0</v>
      </c>
      <c r="D15" s="79">
        <f>+C_1!D14</f>
        <v>0</v>
      </c>
      <c r="E15" s="79">
        <f>+C_1!E14</f>
        <v>0</v>
      </c>
      <c r="F15" s="79">
        <f>+C_1!H14</f>
        <v>0</v>
      </c>
      <c r="G15" s="79">
        <f>+C_1!I14</f>
        <v>0</v>
      </c>
      <c r="H15" s="47"/>
      <c r="I15" s="199"/>
      <c r="J15" s="49"/>
      <c r="K15" s="50"/>
      <c r="L15" s="50"/>
      <c r="M15" s="50"/>
      <c r="N15" s="50"/>
      <c r="O15" s="50"/>
      <c r="P15" s="50"/>
      <c r="Q15" s="50"/>
      <c r="R15" s="50"/>
      <c r="S15" s="50"/>
      <c r="T15" s="50"/>
      <c r="U15" s="97" t="e">
        <f t="shared" si="0"/>
        <v>#DIV/0!</v>
      </c>
      <c r="V15" s="98" t="e">
        <f t="shared" si="1"/>
        <v>#DIV/0!</v>
      </c>
      <c r="W15" s="53"/>
    </row>
    <row r="16" spans="2:23">
      <c r="B16" s="78">
        <f>+C_1!B15</f>
        <v>0</v>
      </c>
      <c r="C16" s="79">
        <f>+C_1!C15</f>
        <v>0</v>
      </c>
      <c r="D16" s="79">
        <f>+C_1!D15</f>
        <v>0</v>
      </c>
      <c r="E16" s="79">
        <f>+C_1!E15</f>
        <v>0</v>
      </c>
      <c r="F16" s="79">
        <f>+C_1!H15</f>
        <v>0</v>
      </c>
      <c r="G16" s="79">
        <f>+C_1!I15</f>
        <v>0</v>
      </c>
      <c r="H16" s="47"/>
      <c r="I16" s="199"/>
      <c r="J16" s="49"/>
      <c r="K16" s="50"/>
      <c r="L16" s="50"/>
      <c r="M16" s="50"/>
      <c r="N16" s="50"/>
      <c r="O16" s="50"/>
      <c r="P16" s="50"/>
      <c r="Q16" s="50"/>
      <c r="R16" s="50"/>
      <c r="S16" s="50"/>
      <c r="T16" s="50"/>
      <c r="U16" s="97" t="e">
        <f t="shared" si="0"/>
        <v>#DIV/0!</v>
      </c>
      <c r="V16" s="98" t="e">
        <f t="shared" si="1"/>
        <v>#DIV/0!</v>
      </c>
      <c r="W16" s="53"/>
    </row>
    <row r="17" spans="2:23">
      <c r="B17" s="78">
        <f>+C_1!B16</f>
        <v>0</v>
      </c>
      <c r="C17" s="79">
        <f>+C_1!C16</f>
        <v>0</v>
      </c>
      <c r="D17" s="79">
        <f>+C_1!D16</f>
        <v>0</v>
      </c>
      <c r="E17" s="79">
        <f>+C_1!E16</f>
        <v>0</v>
      </c>
      <c r="F17" s="79">
        <f>+C_1!H16</f>
        <v>0</v>
      </c>
      <c r="G17" s="79">
        <f>+C_1!I16</f>
        <v>0</v>
      </c>
      <c r="H17" s="47"/>
      <c r="I17" s="199"/>
      <c r="J17" s="49"/>
      <c r="K17" s="50"/>
      <c r="L17" s="50"/>
      <c r="M17" s="50"/>
      <c r="N17" s="50"/>
      <c r="O17" s="50"/>
      <c r="P17" s="50"/>
      <c r="Q17" s="50"/>
      <c r="R17" s="50"/>
      <c r="S17" s="50"/>
      <c r="T17" s="50"/>
      <c r="U17" s="97" t="e">
        <f t="shared" si="0"/>
        <v>#DIV/0!</v>
      </c>
      <c r="V17" s="98" t="e">
        <f t="shared" si="1"/>
        <v>#DIV/0!</v>
      </c>
      <c r="W17" s="53"/>
    </row>
    <row r="18" spans="2:23">
      <c r="B18" s="78">
        <f>+C_1!B17</f>
        <v>0</v>
      </c>
      <c r="C18" s="79">
        <f>+C_1!C17</f>
        <v>0</v>
      </c>
      <c r="D18" s="79">
        <f>+C_1!D17</f>
        <v>0</v>
      </c>
      <c r="E18" s="79">
        <f>+C_1!E17</f>
        <v>0</v>
      </c>
      <c r="F18" s="79">
        <f>+C_1!H17</f>
        <v>0</v>
      </c>
      <c r="G18" s="79">
        <f>+C_1!I17</f>
        <v>0</v>
      </c>
      <c r="H18" s="47"/>
      <c r="I18" s="199"/>
      <c r="J18" s="49"/>
      <c r="K18" s="50"/>
      <c r="L18" s="50"/>
      <c r="M18" s="50"/>
      <c r="N18" s="50"/>
      <c r="O18" s="50"/>
      <c r="P18" s="50"/>
      <c r="Q18" s="50"/>
      <c r="R18" s="50"/>
      <c r="S18" s="50"/>
      <c r="T18" s="50"/>
      <c r="U18" s="97" t="e">
        <f t="shared" si="0"/>
        <v>#DIV/0!</v>
      </c>
      <c r="V18" s="98" t="e">
        <f t="shared" si="1"/>
        <v>#DIV/0!</v>
      </c>
      <c r="W18" s="53"/>
    </row>
    <row r="19" spans="2:23">
      <c r="B19" s="78">
        <f>+C_1!B18</f>
        <v>0</v>
      </c>
      <c r="C19" s="79">
        <f>+C_1!C18</f>
        <v>0</v>
      </c>
      <c r="D19" s="79">
        <f>+C_1!D18</f>
        <v>0</v>
      </c>
      <c r="E19" s="79">
        <f>+C_1!E18</f>
        <v>0</v>
      </c>
      <c r="F19" s="79">
        <f>+C_1!H18</f>
        <v>0</v>
      </c>
      <c r="G19" s="79">
        <f>+C_1!I18</f>
        <v>0</v>
      </c>
      <c r="H19" s="47"/>
      <c r="I19" s="199"/>
      <c r="J19" s="49"/>
      <c r="K19" s="50"/>
      <c r="L19" s="50"/>
      <c r="M19" s="50"/>
      <c r="N19" s="50"/>
      <c r="O19" s="50"/>
      <c r="P19" s="50"/>
      <c r="Q19" s="50"/>
      <c r="R19" s="50"/>
      <c r="S19" s="50"/>
      <c r="T19" s="50"/>
      <c r="U19" s="97" t="e">
        <f t="shared" si="0"/>
        <v>#DIV/0!</v>
      </c>
      <c r="V19" s="98" t="e">
        <f t="shared" si="1"/>
        <v>#DIV/0!</v>
      </c>
      <c r="W19" s="53"/>
    </row>
    <row r="20" spans="2:23">
      <c r="B20" s="78">
        <f>+C_1!B19</f>
        <v>0</v>
      </c>
      <c r="C20" s="79">
        <f>+C_1!C19</f>
        <v>0</v>
      </c>
      <c r="D20" s="79">
        <f>+C_1!D19</f>
        <v>0</v>
      </c>
      <c r="E20" s="79">
        <f>+C_1!E19</f>
        <v>0</v>
      </c>
      <c r="F20" s="79">
        <f>+C_1!H19</f>
        <v>0</v>
      </c>
      <c r="G20" s="79">
        <f>+C_1!I19</f>
        <v>0</v>
      </c>
      <c r="H20" s="47"/>
      <c r="I20" s="199"/>
      <c r="J20" s="49"/>
      <c r="K20" s="50"/>
      <c r="L20" s="50"/>
      <c r="M20" s="50"/>
      <c r="N20" s="50"/>
      <c r="O20" s="50"/>
      <c r="P20" s="50"/>
      <c r="Q20" s="50"/>
      <c r="R20" s="50"/>
      <c r="S20" s="50"/>
      <c r="T20" s="50"/>
      <c r="U20" s="97" t="e">
        <f t="shared" si="0"/>
        <v>#DIV/0!</v>
      </c>
      <c r="V20" s="98" t="e">
        <f t="shared" si="1"/>
        <v>#DIV/0!</v>
      </c>
      <c r="W20" s="53"/>
    </row>
    <row r="21" spans="2:23">
      <c r="B21" s="78">
        <f>+C_1!B20</f>
        <v>0</v>
      </c>
      <c r="C21" s="79">
        <f>+C_1!C20</f>
        <v>0</v>
      </c>
      <c r="D21" s="79">
        <f>+C_1!D20</f>
        <v>0</v>
      </c>
      <c r="E21" s="79">
        <f>+C_1!E20</f>
        <v>0</v>
      </c>
      <c r="F21" s="79">
        <f>+C_1!H20</f>
        <v>0</v>
      </c>
      <c r="G21" s="79">
        <f>+C_1!I20</f>
        <v>0</v>
      </c>
      <c r="H21" s="47"/>
      <c r="I21" s="199"/>
      <c r="J21" s="49"/>
      <c r="K21" s="50"/>
      <c r="L21" s="50"/>
      <c r="M21" s="50"/>
      <c r="N21" s="50"/>
      <c r="O21" s="50"/>
      <c r="P21" s="50"/>
      <c r="Q21" s="50"/>
      <c r="R21" s="50"/>
      <c r="S21" s="50"/>
      <c r="T21" s="50"/>
      <c r="U21" s="97" t="e">
        <f t="shared" si="0"/>
        <v>#DIV/0!</v>
      </c>
      <c r="V21" s="98" t="e">
        <f t="shared" si="1"/>
        <v>#DIV/0!</v>
      </c>
      <c r="W21" s="53"/>
    </row>
    <row r="22" spans="2:23">
      <c r="B22" s="78">
        <f>+C_1!B21</f>
        <v>0</v>
      </c>
      <c r="C22" s="79">
        <f>+C_1!C21</f>
        <v>0</v>
      </c>
      <c r="D22" s="79">
        <f>+C_1!D21</f>
        <v>0</v>
      </c>
      <c r="E22" s="79">
        <f>+C_1!E21</f>
        <v>0</v>
      </c>
      <c r="F22" s="79">
        <f>+C_1!H21</f>
        <v>0</v>
      </c>
      <c r="G22" s="79">
        <f>+C_1!I21</f>
        <v>0</v>
      </c>
      <c r="H22" s="47"/>
      <c r="I22" s="199"/>
      <c r="J22" s="49"/>
      <c r="K22" s="50"/>
      <c r="L22" s="50"/>
      <c r="M22" s="50"/>
      <c r="N22" s="50"/>
      <c r="O22" s="50"/>
      <c r="P22" s="50"/>
      <c r="Q22" s="50"/>
      <c r="R22" s="50"/>
      <c r="S22" s="50"/>
      <c r="T22" s="50"/>
      <c r="U22" s="97" t="e">
        <f t="shared" si="0"/>
        <v>#DIV/0!</v>
      </c>
      <c r="V22" s="98" t="e">
        <f t="shared" si="1"/>
        <v>#DIV/0!</v>
      </c>
      <c r="W22" s="53"/>
    </row>
    <row r="23" spans="2:23">
      <c r="B23" s="78">
        <f>+C_1!B22</f>
        <v>0</v>
      </c>
      <c r="C23" s="79">
        <f>+C_1!C22</f>
        <v>0</v>
      </c>
      <c r="D23" s="79">
        <f>+C_1!D22</f>
        <v>0</v>
      </c>
      <c r="E23" s="79">
        <f>+C_1!E22</f>
        <v>0</v>
      </c>
      <c r="F23" s="79">
        <f>+C_1!H22</f>
        <v>0</v>
      </c>
      <c r="G23" s="79">
        <f>+C_1!I22</f>
        <v>0</v>
      </c>
      <c r="H23" s="47"/>
      <c r="I23" s="199"/>
      <c r="J23" s="49"/>
      <c r="K23" s="50"/>
      <c r="L23" s="50"/>
      <c r="M23" s="50"/>
      <c r="N23" s="50"/>
      <c r="O23" s="50"/>
      <c r="P23" s="50"/>
      <c r="Q23" s="50"/>
      <c r="R23" s="50"/>
      <c r="S23" s="50"/>
      <c r="T23" s="50"/>
      <c r="U23" s="97" t="e">
        <f t="shared" si="0"/>
        <v>#DIV/0!</v>
      </c>
      <c r="V23" s="98" t="e">
        <f t="shared" si="1"/>
        <v>#DIV/0!</v>
      </c>
      <c r="W23" s="53"/>
    </row>
    <row r="24" spans="2:23" ht="15" thickBot="1">
      <c r="B24" s="81">
        <f>+C_1!B23</f>
        <v>0</v>
      </c>
      <c r="C24" s="82">
        <f>+C_1!C23</f>
        <v>0</v>
      </c>
      <c r="D24" s="82">
        <f>+C_1!D23</f>
        <v>0</v>
      </c>
      <c r="E24" s="82">
        <f>+C_1!E23</f>
        <v>0</v>
      </c>
      <c r="F24" s="82">
        <f>+C_1!H23</f>
        <v>0</v>
      </c>
      <c r="G24" s="82">
        <f>+C_1!I23</f>
        <v>0</v>
      </c>
      <c r="H24" s="48"/>
      <c r="I24" s="199"/>
      <c r="J24" s="49"/>
      <c r="K24" s="50"/>
      <c r="L24" s="50"/>
      <c r="M24" s="50"/>
      <c r="N24" s="50"/>
      <c r="O24" s="50"/>
      <c r="P24" s="50"/>
      <c r="Q24" s="50"/>
      <c r="R24" s="50"/>
      <c r="S24" s="50"/>
      <c r="T24" s="50"/>
      <c r="U24" s="97" t="e">
        <f t="shared" si="0"/>
        <v>#DIV/0!</v>
      </c>
      <c r="V24" s="98" t="e">
        <f t="shared" si="1"/>
        <v>#DIV/0!</v>
      </c>
      <c r="W24" s="53"/>
    </row>
    <row r="25" spans="2:23">
      <c r="B25" s="54"/>
      <c r="C25" s="54"/>
      <c r="D25" s="54"/>
      <c r="E25" s="54"/>
      <c r="F25" s="54"/>
      <c r="G25" s="54"/>
      <c r="H25" s="54"/>
      <c r="I25" s="199"/>
      <c r="J25" s="49"/>
      <c r="K25" s="50"/>
      <c r="L25" s="50"/>
      <c r="M25" s="50"/>
      <c r="N25" s="50"/>
      <c r="O25" s="50"/>
      <c r="P25" s="50"/>
      <c r="Q25" s="50"/>
      <c r="R25" s="50"/>
      <c r="S25" s="50"/>
      <c r="T25" s="50"/>
      <c r="U25" s="97" t="e">
        <f t="shared" si="0"/>
        <v>#DIV/0!</v>
      </c>
      <c r="V25" s="98" t="e">
        <f t="shared" si="1"/>
        <v>#DIV/0!</v>
      </c>
      <c r="W25" s="53"/>
    </row>
    <row r="26" spans="2:23" ht="15" thickBot="1">
      <c r="B26" s="54"/>
      <c r="C26" s="54"/>
      <c r="D26" s="54"/>
      <c r="E26" s="54"/>
      <c r="F26" s="54"/>
      <c r="G26" s="54"/>
      <c r="H26" s="54"/>
      <c r="I26" s="199"/>
      <c r="J26" s="49"/>
      <c r="K26" s="50"/>
      <c r="L26" s="50"/>
      <c r="M26" s="50"/>
      <c r="N26" s="50"/>
      <c r="O26" s="50"/>
      <c r="P26" s="50"/>
      <c r="Q26" s="50"/>
      <c r="R26" s="50"/>
      <c r="S26" s="50"/>
      <c r="T26" s="50"/>
      <c r="U26" s="97" t="e">
        <f t="shared" si="0"/>
        <v>#DIV/0!</v>
      </c>
      <c r="V26" s="98" t="e">
        <f t="shared" si="1"/>
        <v>#DIV/0!</v>
      </c>
      <c r="W26" s="53"/>
    </row>
    <row r="27" spans="2:23" ht="23.4">
      <c r="B27" s="141" t="s">
        <v>147</v>
      </c>
      <c r="C27" s="142"/>
      <c r="D27" s="142"/>
      <c r="E27" s="142"/>
      <c r="F27" s="142"/>
      <c r="G27" s="142"/>
      <c r="H27" s="143"/>
      <c r="I27" s="199"/>
      <c r="J27" s="49"/>
      <c r="K27" s="50"/>
      <c r="L27" s="50"/>
      <c r="M27" s="50"/>
      <c r="N27" s="50"/>
      <c r="O27" s="50"/>
      <c r="P27" s="50"/>
      <c r="Q27" s="50"/>
      <c r="R27" s="50"/>
      <c r="S27" s="50"/>
      <c r="T27" s="50"/>
      <c r="U27" s="97" t="e">
        <f t="shared" si="0"/>
        <v>#DIV/0!</v>
      </c>
      <c r="V27" s="98" t="e">
        <f t="shared" si="1"/>
        <v>#DIV/0!</v>
      </c>
      <c r="W27" s="53"/>
    </row>
    <row r="28" spans="2:23">
      <c r="B28" s="162" t="s">
        <v>86</v>
      </c>
      <c r="C28" s="152"/>
      <c r="D28" s="152"/>
      <c r="E28" s="152"/>
      <c r="F28" s="152"/>
      <c r="G28" s="152"/>
      <c r="H28" s="153"/>
      <c r="I28" s="199"/>
      <c r="J28" s="49"/>
      <c r="K28" s="50"/>
      <c r="L28" s="50"/>
      <c r="M28" s="50"/>
      <c r="N28" s="50"/>
      <c r="O28" s="50"/>
      <c r="P28" s="50"/>
      <c r="Q28" s="50"/>
      <c r="R28" s="50"/>
      <c r="S28" s="50"/>
      <c r="T28" s="50"/>
      <c r="U28" s="97" t="e">
        <f t="shared" si="0"/>
        <v>#DIV/0!</v>
      </c>
      <c r="V28" s="98" t="e">
        <f t="shared" si="1"/>
        <v>#DIV/0!</v>
      </c>
      <c r="W28" s="53"/>
    </row>
    <row r="29" spans="2:23">
      <c r="B29" s="84" t="s">
        <v>88</v>
      </c>
      <c r="C29" s="164" t="s">
        <v>476</v>
      </c>
      <c r="D29" s="165"/>
      <c r="E29" s="165"/>
      <c r="F29" s="165"/>
      <c r="G29" s="165"/>
      <c r="H29" s="166"/>
      <c r="I29" s="199"/>
      <c r="J29" s="49"/>
      <c r="K29" s="50"/>
      <c r="L29" s="50"/>
      <c r="M29" s="50"/>
      <c r="N29" s="50"/>
      <c r="O29" s="50"/>
      <c r="P29" s="50"/>
      <c r="Q29" s="50"/>
      <c r="R29" s="50"/>
      <c r="S29" s="50"/>
      <c r="T29" s="50"/>
      <c r="U29" s="97" t="e">
        <f t="shared" si="0"/>
        <v>#DIV/0!</v>
      </c>
      <c r="V29" s="98" t="e">
        <f t="shared" si="1"/>
        <v>#DIV/0!</v>
      </c>
      <c r="W29" s="53"/>
    </row>
    <row r="30" spans="2:23">
      <c r="B30" s="84" t="s">
        <v>88</v>
      </c>
      <c r="C30" s="164" t="s">
        <v>477</v>
      </c>
      <c r="D30" s="165"/>
      <c r="E30" s="165"/>
      <c r="F30" s="165"/>
      <c r="G30" s="165"/>
      <c r="H30" s="166"/>
      <c r="I30" s="199"/>
      <c r="J30" s="49"/>
      <c r="K30" s="50"/>
      <c r="L30" s="50"/>
      <c r="M30" s="50"/>
      <c r="N30" s="50"/>
      <c r="O30" s="50"/>
      <c r="P30" s="50"/>
      <c r="Q30" s="50"/>
      <c r="R30" s="50"/>
      <c r="S30" s="50"/>
      <c r="T30" s="50"/>
      <c r="U30" s="97" t="e">
        <f t="shared" si="0"/>
        <v>#DIV/0!</v>
      </c>
      <c r="V30" s="98" t="e">
        <f t="shared" si="1"/>
        <v>#DIV/0!</v>
      </c>
      <c r="W30" s="53"/>
    </row>
    <row r="31" spans="2:23">
      <c r="B31" s="84" t="s">
        <v>88</v>
      </c>
      <c r="C31" s="164" t="s">
        <v>478</v>
      </c>
      <c r="D31" s="165"/>
      <c r="E31" s="165"/>
      <c r="F31" s="165"/>
      <c r="G31" s="165"/>
      <c r="H31" s="166"/>
      <c r="I31" s="199"/>
      <c r="J31" s="49"/>
      <c r="K31" s="50"/>
      <c r="L31" s="50"/>
      <c r="M31" s="50"/>
      <c r="N31" s="50"/>
      <c r="O31" s="50"/>
      <c r="P31" s="50"/>
      <c r="Q31" s="50"/>
      <c r="R31" s="50"/>
      <c r="S31" s="50"/>
      <c r="T31" s="50"/>
      <c r="U31" s="97" t="e">
        <f t="shared" si="0"/>
        <v>#DIV/0!</v>
      </c>
      <c r="V31" s="98" t="e">
        <f t="shared" si="1"/>
        <v>#DIV/0!</v>
      </c>
      <c r="W31" s="53"/>
    </row>
    <row r="32" spans="2:23" ht="23.4">
      <c r="B32" s="146" t="str">
        <f>+Application!B31</f>
        <v>I, the undersigned, hereby declare the veracity of the information reported in this tab</v>
      </c>
      <c r="C32" s="147"/>
      <c r="D32" s="147"/>
      <c r="E32" s="147"/>
      <c r="F32" s="147"/>
      <c r="G32" s="147"/>
      <c r="H32" s="148"/>
      <c r="I32" s="199"/>
      <c r="J32" s="49"/>
      <c r="K32" s="50"/>
      <c r="L32" s="50"/>
      <c r="M32" s="50"/>
      <c r="N32" s="50"/>
      <c r="O32" s="50"/>
      <c r="P32" s="50"/>
      <c r="Q32" s="50"/>
      <c r="R32" s="50"/>
      <c r="S32" s="50"/>
      <c r="T32" s="50"/>
      <c r="U32" s="97" t="e">
        <f t="shared" si="0"/>
        <v>#DIV/0!</v>
      </c>
      <c r="V32" s="98" t="e">
        <f t="shared" si="1"/>
        <v>#DIV/0!</v>
      </c>
      <c r="W32" s="53"/>
    </row>
    <row r="33" spans="2:23">
      <c r="B33" s="162" t="str">
        <f>+Application!B32</f>
        <v>Place and date (dd/mm/yyyy)</v>
      </c>
      <c r="C33" s="152"/>
      <c r="D33" s="152">
        <f>+Application!C32</f>
        <v>0</v>
      </c>
      <c r="E33" s="152"/>
      <c r="F33" s="152"/>
      <c r="G33" s="152"/>
      <c r="H33" s="153"/>
      <c r="I33" s="199"/>
      <c r="J33" s="49"/>
      <c r="K33" s="50"/>
      <c r="L33" s="50"/>
      <c r="M33" s="50"/>
      <c r="N33" s="50"/>
      <c r="O33" s="50"/>
      <c r="P33" s="50"/>
      <c r="Q33" s="50"/>
      <c r="R33" s="50"/>
      <c r="S33" s="50"/>
      <c r="T33" s="50"/>
      <c r="U33" s="97" t="e">
        <f t="shared" si="0"/>
        <v>#DIV/0!</v>
      </c>
      <c r="V33" s="98" t="e">
        <f t="shared" si="1"/>
        <v>#DIV/0!</v>
      </c>
      <c r="W33" s="53"/>
    </row>
    <row r="34" spans="2:23">
      <c r="B34" s="162" t="str">
        <f>+Application!B33</f>
        <v>Company name</v>
      </c>
      <c r="C34" s="152"/>
      <c r="D34" s="152">
        <f>+Application!C33</f>
        <v>0</v>
      </c>
      <c r="E34" s="152"/>
      <c r="F34" s="152"/>
      <c r="G34" s="152"/>
      <c r="H34" s="153"/>
      <c r="I34" s="199"/>
      <c r="J34" s="49"/>
      <c r="K34" s="50"/>
      <c r="L34" s="50"/>
      <c r="M34" s="50"/>
      <c r="N34" s="50"/>
      <c r="O34" s="50"/>
      <c r="P34" s="50"/>
      <c r="Q34" s="50"/>
      <c r="R34" s="50"/>
      <c r="S34" s="50"/>
      <c r="T34" s="50"/>
      <c r="U34" s="97" t="e">
        <f t="shared" si="0"/>
        <v>#DIV/0!</v>
      </c>
      <c r="V34" s="98" t="e">
        <f t="shared" si="1"/>
        <v>#DIV/0!</v>
      </c>
      <c r="W34" s="53"/>
    </row>
    <row r="35" spans="2:23" ht="60.75" customHeight="1">
      <c r="B35" s="163" t="str">
        <f>+Application!B34</f>
        <v>Name of responsible person,
position in the company,
phone number,
e-mail address</v>
      </c>
      <c r="C35" s="120"/>
      <c r="D35" s="152">
        <f>+Application!C34</f>
        <v>0</v>
      </c>
      <c r="E35" s="152"/>
      <c r="F35" s="152"/>
      <c r="G35" s="152"/>
      <c r="H35" s="153"/>
      <c r="I35" s="199"/>
      <c r="J35" s="49"/>
      <c r="K35" s="50"/>
      <c r="L35" s="50"/>
      <c r="M35" s="50"/>
      <c r="N35" s="50"/>
      <c r="O35" s="50"/>
      <c r="P35" s="50"/>
      <c r="Q35" s="50"/>
      <c r="R35" s="50"/>
      <c r="S35" s="50"/>
      <c r="T35" s="50"/>
      <c r="U35" s="97" t="e">
        <f t="shared" si="0"/>
        <v>#DIV/0!</v>
      </c>
      <c r="V35" s="98" t="e">
        <f t="shared" si="1"/>
        <v>#DIV/0!</v>
      </c>
      <c r="W35" s="53"/>
    </row>
    <row r="36" spans="2:23" ht="42" customHeight="1" thickBot="1">
      <c r="B36" s="219" t="str">
        <f>+Application!$B$35</f>
        <v xml:space="preserve">
Signature
</v>
      </c>
      <c r="C36" s="220"/>
      <c r="D36" s="212">
        <f>+Application!$C$35</f>
        <v>0</v>
      </c>
      <c r="E36" s="213"/>
      <c r="F36" s="213"/>
      <c r="G36" s="213"/>
      <c r="H36" s="214"/>
      <c r="I36" s="199"/>
      <c r="J36" s="49"/>
      <c r="K36" s="50"/>
      <c r="L36" s="50"/>
      <c r="M36" s="50"/>
      <c r="N36" s="50"/>
      <c r="O36" s="50"/>
      <c r="P36" s="50"/>
      <c r="Q36" s="50"/>
      <c r="R36" s="50"/>
      <c r="S36" s="50"/>
      <c r="T36" s="50"/>
      <c r="U36" s="97" t="e">
        <f t="shared" si="0"/>
        <v>#DIV/0!</v>
      </c>
      <c r="V36" s="98" t="e">
        <f t="shared" si="1"/>
        <v>#DIV/0!</v>
      </c>
      <c r="W36" s="53"/>
    </row>
    <row r="37" spans="2:23">
      <c r="B37" s="109"/>
      <c r="C37" s="109"/>
      <c r="D37" s="215"/>
      <c r="E37" s="215"/>
      <c r="F37" s="215"/>
      <c r="G37" s="215"/>
      <c r="H37" s="215"/>
      <c r="I37" s="199"/>
      <c r="J37" s="49"/>
      <c r="K37" s="50"/>
      <c r="L37" s="50"/>
      <c r="M37" s="50"/>
      <c r="N37" s="50"/>
      <c r="O37" s="50"/>
      <c r="P37" s="50"/>
      <c r="Q37" s="50"/>
      <c r="R37" s="50"/>
      <c r="S37" s="50"/>
      <c r="T37" s="50"/>
      <c r="U37" s="97" t="e">
        <f t="shared" si="0"/>
        <v>#DIV/0!</v>
      </c>
      <c r="V37" s="98" t="e">
        <f t="shared" si="1"/>
        <v>#DIV/0!</v>
      </c>
      <c r="W37" s="53"/>
    </row>
    <row r="38" spans="2:23" ht="46.5" customHeight="1">
      <c r="B38" s="215"/>
      <c r="C38" s="215"/>
      <c r="D38" s="215"/>
      <c r="E38" s="215"/>
      <c r="F38" s="215"/>
      <c r="G38" s="215"/>
      <c r="H38" s="215"/>
      <c r="I38" s="199"/>
      <c r="J38" s="49"/>
      <c r="K38" s="50"/>
      <c r="L38" s="50"/>
      <c r="M38" s="50"/>
      <c r="N38" s="50"/>
      <c r="O38" s="50"/>
      <c r="P38" s="50"/>
      <c r="Q38" s="50"/>
      <c r="R38" s="50"/>
      <c r="S38" s="50"/>
      <c r="T38" s="50"/>
      <c r="U38" s="97" t="e">
        <f t="shared" si="0"/>
        <v>#DIV/0!</v>
      </c>
      <c r="V38" s="98" t="e">
        <f t="shared" si="1"/>
        <v>#DIV/0!</v>
      </c>
      <c r="W38" s="53"/>
    </row>
    <row r="39" spans="2:23">
      <c r="B39" s="54"/>
      <c r="C39" s="54"/>
      <c r="D39" s="54"/>
      <c r="E39" s="54"/>
      <c r="F39" s="54"/>
      <c r="G39" s="54"/>
      <c r="H39" s="54"/>
      <c r="I39" s="199"/>
      <c r="J39" s="49"/>
      <c r="K39" s="50"/>
      <c r="L39" s="50"/>
      <c r="M39" s="50"/>
      <c r="N39" s="50"/>
      <c r="O39" s="50"/>
      <c r="P39" s="50"/>
      <c r="Q39" s="50"/>
      <c r="R39" s="50"/>
      <c r="S39" s="50"/>
      <c r="T39" s="50"/>
      <c r="U39" s="97" t="e">
        <f t="shared" si="0"/>
        <v>#DIV/0!</v>
      </c>
      <c r="V39" s="98" t="e">
        <f t="shared" si="1"/>
        <v>#DIV/0!</v>
      </c>
      <c r="W39" s="53"/>
    </row>
    <row r="40" spans="2:23">
      <c r="B40" s="54"/>
      <c r="C40" s="54"/>
      <c r="D40" s="54"/>
      <c r="E40" s="54"/>
      <c r="F40" s="54"/>
      <c r="G40" s="54"/>
      <c r="H40" s="54"/>
      <c r="I40" s="199"/>
      <c r="J40" s="49"/>
      <c r="K40" s="50"/>
      <c r="L40" s="50"/>
      <c r="M40" s="50"/>
      <c r="N40" s="50"/>
      <c r="O40" s="50"/>
      <c r="P40" s="50"/>
      <c r="Q40" s="50"/>
      <c r="R40" s="50"/>
      <c r="S40" s="50"/>
      <c r="T40" s="50"/>
      <c r="U40" s="97" t="e">
        <f t="shared" si="0"/>
        <v>#DIV/0!</v>
      </c>
      <c r="V40" s="98" t="e">
        <f t="shared" si="1"/>
        <v>#DIV/0!</v>
      </c>
      <c r="W40" s="53"/>
    </row>
    <row r="41" spans="2:23" ht="15" thickBot="1">
      <c r="B41" s="54"/>
      <c r="C41" s="54"/>
      <c r="D41" s="54"/>
      <c r="E41" s="54"/>
      <c r="F41" s="54"/>
      <c r="G41" s="54"/>
      <c r="H41" s="54"/>
      <c r="I41" s="199"/>
      <c r="J41" s="49"/>
      <c r="K41" s="50"/>
      <c r="L41" s="50"/>
      <c r="M41" s="50"/>
      <c r="N41" s="50"/>
      <c r="O41" s="50"/>
      <c r="P41" s="50"/>
      <c r="Q41" s="50"/>
      <c r="R41" s="50"/>
      <c r="S41" s="50"/>
      <c r="T41" s="50"/>
      <c r="U41" s="97" t="e">
        <f t="shared" si="0"/>
        <v>#DIV/0!</v>
      </c>
      <c r="V41" s="98" t="e">
        <f t="shared" si="1"/>
        <v>#DIV/0!</v>
      </c>
      <c r="W41" s="53"/>
    </row>
    <row r="42" spans="2:23">
      <c r="B42" s="221" t="s">
        <v>313</v>
      </c>
      <c r="C42" s="222"/>
      <c r="D42" s="222"/>
      <c r="E42" s="223"/>
      <c r="F42" s="54"/>
      <c r="G42" s="54"/>
      <c r="H42" s="54"/>
      <c r="I42" s="199"/>
      <c r="J42" s="49"/>
      <c r="K42" s="50"/>
      <c r="L42" s="50"/>
      <c r="M42" s="50"/>
      <c r="N42" s="50"/>
      <c r="O42" s="50"/>
      <c r="P42" s="50"/>
      <c r="Q42" s="50"/>
      <c r="R42" s="50"/>
      <c r="S42" s="50"/>
      <c r="T42" s="50"/>
      <c r="U42" s="97" t="e">
        <f t="shared" si="0"/>
        <v>#DIV/0!</v>
      </c>
      <c r="V42" s="98" t="e">
        <f t="shared" si="1"/>
        <v>#DIV/0!</v>
      </c>
      <c r="W42" s="53"/>
    </row>
    <row r="43" spans="2:23">
      <c r="B43" s="224"/>
      <c r="C43" s="225"/>
      <c r="D43" s="225"/>
      <c r="E43" s="199"/>
      <c r="F43" s="54"/>
      <c r="G43" s="54"/>
      <c r="H43" s="54"/>
      <c r="I43" s="199"/>
      <c r="J43" s="49"/>
      <c r="K43" s="50"/>
      <c r="L43" s="50"/>
      <c r="M43" s="50"/>
      <c r="N43" s="50"/>
      <c r="O43" s="50"/>
      <c r="P43" s="50"/>
      <c r="Q43" s="50"/>
      <c r="R43" s="50"/>
      <c r="S43" s="50"/>
      <c r="T43" s="50"/>
      <c r="U43" s="97" t="e">
        <f t="shared" si="0"/>
        <v>#DIV/0!</v>
      </c>
      <c r="V43" s="98" t="e">
        <f t="shared" si="1"/>
        <v>#DIV/0!</v>
      </c>
      <c r="W43" s="53"/>
    </row>
    <row r="44" spans="2:23">
      <c r="B44" s="200" t="s">
        <v>372</v>
      </c>
      <c r="C44" s="201"/>
      <c r="D44" s="201" t="s">
        <v>373</v>
      </c>
      <c r="E44" s="202"/>
      <c r="F44" s="54"/>
      <c r="G44" s="54"/>
      <c r="H44" s="54"/>
      <c r="I44" s="199"/>
      <c r="J44" s="49"/>
      <c r="K44" s="50"/>
      <c r="L44" s="50"/>
      <c r="M44" s="50"/>
      <c r="N44" s="50"/>
      <c r="O44" s="50"/>
      <c r="P44" s="50"/>
      <c r="Q44" s="50"/>
      <c r="R44" s="50"/>
      <c r="S44" s="50"/>
      <c r="T44" s="50"/>
      <c r="U44" s="97" t="e">
        <f t="shared" si="0"/>
        <v>#DIV/0!</v>
      </c>
      <c r="V44" s="98" t="e">
        <f t="shared" si="1"/>
        <v>#DIV/0!</v>
      </c>
      <c r="W44" s="53"/>
    </row>
    <row r="45" spans="2:23">
      <c r="B45" s="200" t="s">
        <v>374</v>
      </c>
      <c r="C45" s="201"/>
      <c r="D45" s="201" t="s">
        <v>375</v>
      </c>
      <c r="E45" s="202"/>
      <c r="F45" s="54"/>
      <c r="G45" s="54"/>
      <c r="H45" s="54"/>
      <c r="I45" s="199"/>
      <c r="J45" s="49"/>
      <c r="K45" s="50"/>
      <c r="L45" s="50"/>
      <c r="M45" s="50"/>
      <c r="N45" s="50"/>
      <c r="O45" s="50"/>
      <c r="P45" s="50"/>
      <c r="Q45" s="50"/>
      <c r="R45" s="50"/>
      <c r="S45" s="50"/>
      <c r="T45" s="50"/>
      <c r="U45" s="97" t="e">
        <f t="shared" si="0"/>
        <v>#DIV/0!</v>
      </c>
      <c r="V45" s="98" t="e">
        <f t="shared" si="1"/>
        <v>#DIV/0!</v>
      </c>
      <c r="W45" s="53"/>
    </row>
    <row r="46" spans="2:23">
      <c r="B46" s="200" t="s">
        <v>376</v>
      </c>
      <c r="C46" s="201"/>
      <c r="D46" s="201" t="s">
        <v>377</v>
      </c>
      <c r="E46" s="202"/>
      <c r="F46" s="54"/>
      <c r="G46" s="54"/>
      <c r="H46" s="54"/>
      <c r="I46" s="199"/>
      <c r="J46" s="49"/>
      <c r="K46" s="50"/>
      <c r="L46" s="50"/>
      <c r="M46" s="50"/>
      <c r="N46" s="50"/>
      <c r="O46" s="50"/>
      <c r="P46" s="50"/>
      <c r="Q46" s="50"/>
      <c r="R46" s="50"/>
      <c r="S46" s="50"/>
      <c r="T46" s="50"/>
      <c r="U46" s="97" t="e">
        <f t="shared" si="0"/>
        <v>#DIV/0!</v>
      </c>
      <c r="V46" s="98" t="e">
        <f t="shared" si="1"/>
        <v>#DIV/0!</v>
      </c>
      <c r="W46" s="53"/>
    </row>
    <row r="47" spans="2:23">
      <c r="B47" s="200" t="s">
        <v>378</v>
      </c>
      <c r="C47" s="201"/>
      <c r="D47" s="201" t="s">
        <v>379</v>
      </c>
      <c r="E47" s="202"/>
      <c r="F47" s="54"/>
      <c r="G47" s="54"/>
      <c r="H47" s="54"/>
      <c r="I47" s="199"/>
      <c r="J47" s="49"/>
      <c r="K47" s="50"/>
      <c r="L47" s="50"/>
      <c r="M47" s="50"/>
      <c r="N47" s="50"/>
      <c r="O47" s="50"/>
      <c r="P47" s="50"/>
      <c r="Q47" s="50"/>
      <c r="R47" s="50"/>
      <c r="S47" s="50"/>
      <c r="T47" s="50"/>
      <c r="U47" s="97" t="e">
        <f t="shared" si="0"/>
        <v>#DIV/0!</v>
      </c>
      <c r="V47" s="98" t="e">
        <f t="shared" si="1"/>
        <v>#DIV/0!</v>
      </c>
      <c r="W47" s="53"/>
    </row>
    <row r="48" spans="2:23">
      <c r="B48" s="200" t="s">
        <v>380</v>
      </c>
      <c r="C48" s="201"/>
      <c r="D48" s="201" t="s">
        <v>381</v>
      </c>
      <c r="E48" s="202"/>
      <c r="F48" s="54"/>
      <c r="G48" s="54"/>
      <c r="H48" s="54"/>
      <c r="I48" s="199"/>
      <c r="J48" s="49"/>
      <c r="K48" s="50"/>
      <c r="L48" s="50"/>
      <c r="M48" s="50"/>
      <c r="N48" s="50"/>
      <c r="O48" s="50"/>
      <c r="P48" s="50"/>
      <c r="Q48" s="50"/>
      <c r="R48" s="50"/>
      <c r="S48" s="50"/>
      <c r="T48" s="50"/>
      <c r="U48" s="97" t="e">
        <f t="shared" si="0"/>
        <v>#DIV/0!</v>
      </c>
      <c r="V48" s="98" t="e">
        <f t="shared" si="1"/>
        <v>#DIV/0!</v>
      </c>
      <c r="W48" s="53"/>
    </row>
    <row r="49" spans="1:23" ht="15" thickBot="1">
      <c r="B49" s="200" t="s">
        <v>382</v>
      </c>
      <c r="C49" s="201"/>
      <c r="D49" s="201" t="s">
        <v>383</v>
      </c>
      <c r="E49" s="202"/>
      <c r="F49" s="54"/>
      <c r="G49" s="54"/>
      <c r="H49" s="54"/>
      <c r="I49" s="199"/>
      <c r="J49" s="51"/>
      <c r="K49" s="52"/>
      <c r="L49" s="52"/>
      <c r="M49" s="52"/>
      <c r="N49" s="52"/>
      <c r="O49" s="52"/>
      <c r="P49" s="52"/>
      <c r="Q49" s="52"/>
      <c r="R49" s="52"/>
      <c r="S49" s="52"/>
      <c r="T49" s="52"/>
      <c r="U49" s="99" t="e">
        <f t="shared" si="0"/>
        <v>#DIV/0!</v>
      </c>
      <c r="V49" s="100" t="e">
        <f t="shared" si="1"/>
        <v>#DIV/0!</v>
      </c>
      <c r="W49" s="53"/>
    </row>
    <row r="50" spans="1:23">
      <c r="B50" s="200" t="s">
        <v>384</v>
      </c>
      <c r="C50" s="201"/>
      <c r="D50" s="201" t="s">
        <v>385</v>
      </c>
      <c r="E50" s="202"/>
      <c r="F50" s="54"/>
      <c r="G50" s="54"/>
      <c r="H50" s="54"/>
      <c r="I50" s="54"/>
      <c r="J50" s="54"/>
      <c r="K50" s="54"/>
      <c r="L50" s="54"/>
      <c r="M50" s="54"/>
      <c r="N50" s="54"/>
      <c r="O50" s="54"/>
      <c r="P50" s="54"/>
      <c r="Q50" s="54"/>
      <c r="R50" s="54"/>
      <c r="S50" s="54"/>
      <c r="T50" s="54"/>
      <c r="U50" s="54"/>
      <c r="V50" s="54"/>
      <c r="W50" s="54"/>
    </row>
    <row r="51" spans="1:23">
      <c r="B51" s="200" t="s">
        <v>386</v>
      </c>
      <c r="C51" s="201"/>
      <c r="D51" s="201" t="s">
        <v>387</v>
      </c>
      <c r="E51" s="202"/>
      <c r="F51" s="54"/>
      <c r="G51" s="54"/>
      <c r="H51" s="54"/>
      <c r="I51" s="101"/>
      <c r="J51" s="54"/>
      <c r="K51" s="54"/>
      <c r="L51" s="54"/>
      <c r="M51" s="54"/>
      <c r="N51" s="54"/>
      <c r="O51" s="54"/>
      <c r="P51" s="54"/>
      <c r="Q51" s="54"/>
      <c r="R51" s="54"/>
      <c r="S51" s="54"/>
      <c r="T51" s="54"/>
      <c r="U51" s="54"/>
      <c r="V51" s="54"/>
      <c r="W51" s="54"/>
    </row>
    <row r="52" spans="1:23">
      <c r="B52" s="200" t="s">
        <v>388</v>
      </c>
      <c r="C52" s="201"/>
      <c r="D52" s="201" t="s">
        <v>389</v>
      </c>
      <c r="E52" s="202"/>
      <c r="F52" s="54"/>
      <c r="G52" s="54"/>
      <c r="H52" s="54"/>
      <c r="I52" s="101"/>
      <c r="J52" s="54"/>
      <c r="K52" s="54"/>
      <c r="L52" s="54"/>
      <c r="M52" s="54"/>
      <c r="N52" s="54"/>
      <c r="O52" s="54"/>
      <c r="P52" s="54"/>
      <c r="Q52" s="54"/>
      <c r="R52" s="54"/>
      <c r="S52" s="54"/>
      <c r="T52" s="54"/>
      <c r="U52" s="54"/>
      <c r="V52" s="54"/>
      <c r="W52" s="54"/>
    </row>
    <row r="53" spans="1:23">
      <c r="B53" s="200" t="s">
        <v>390</v>
      </c>
      <c r="C53" s="201"/>
      <c r="D53" s="201" t="s">
        <v>391</v>
      </c>
      <c r="E53" s="202"/>
      <c r="F53" s="54"/>
      <c r="G53" s="54"/>
      <c r="H53" s="54"/>
      <c r="I53" s="101"/>
      <c r="J53" s="54"/>
      <c r="K53" s="54"/>
      <c r="L53" s="54"/>
      <c r="M53" s="54"/>
      <c r="N53" s="54"/>
      <c r="O53" s="54"/>
      <c r="P53" s="54"/>
      <c r="Q53" s="54"/>
      <c r="R53" s="54"/>
      <c r="S53" s="54"/>
      <c r="T53" s="54"/>
      <c r="U53" s="54"/>
      <c r="V53" s="54"/>
      <c r="W53" s="54"/>
    </row>
    <row r="54" spans="1:23" ht="15" thickBot="1">
      <c r="B54" s="216"/>
      <c r="C54" s="217"/>
      <c r="D54" s="217"/>
      <c r="E54" s="218"/>
      <c r="F54" s="54"/>
      <c r="G54" s="54"/>
      <c r="H54" s="54"/>
      <c r="I54" s="54"/>
      <c r="J54" s="54"/>
      <c r="K54" s="54"/>
      <c r="L54" s="54"/>
      <c r="M54" s="54"/>
      <c r="N54" s="54"/>
      <c r="O54" s="54"/>
      <c r="P54" s="54"/>
      <c r="Q54" s="54"/>
      <c r="R54" s="54"/>
      <c r="S54" s="54"/>
      <c r="T54" s="54"/>
      <c r="U54" s="54"/>
      <c r="V54" s="54"/>
      <c r="W54" s="54"/>
    </row>
    <row r="55" spans="1:23" s="54" customFormat="1"/>
    <row r="56" spans="1:23" s="54" customFormat="1" ht="15" thickBot="1"/>
    <row r="57" spans="1:23" ht="23.4">
      <c r="A57" s="85" t="s">
        <v>392</v>
      </c>
      <c r="B57" s="141" t="s">
        <v>311</v>
      </c>
      <c r="C57" s="142"/>
      <c r="D57" s="142"/>
      <c r="E57" s="142"/>
      <c r="F57" s="142"/>
      <c r="G57" s="142"/>
      <c r="H57" s="143"/>
      <c r="I57" s="54"/>
      <c r="J57" s="54"/>
      <c r="K57" s="54"/>
      <c r="L57" s="54"/>
      <c r="M57" s="54"/>
      <c r="N57" s="54"/>
      <c r="O57" s="54"/>
      <c r="P57" s="54"/>
      <c r="Q57" s="54"/>
      <c r="R57" s="54"/>
      <c r="S57" s="54"/>
      <c r="T57" s="54"/>
      <c r="U57" s="54"/>
      <c r="V57" s="54"/>
      <c r="W57" s="54"/>
    </row>
    <row r="58" spans="1:23">
      <c r="B58" s="162" t="s">
        <v>86</v>
      </c>
      <c r="C58" s="152"/>
      <c r="D58" s="152"/>
      <c r="E58" s="152"/>
      <c r="F58" s="152"/>
      <c r="G58" s="152"/>
      <c r="H58" s="153"/>
      <c r="I58" s="54"/>
      <c r="J58" s="54"/>
      <c r="K58" s="54"/>
      <c r="L58" s="54"/>
      <c r="M58" s="54"/>
      <c r="N58" s="54"/>
      <c r="O58" s="54"/>
      <c r="P58" s="54"/>
      <c r="Q58" s="54"/>
      <c r="R58" s="54"/>
      <c r="S58" s="54"/>
      <c r="T58" s="54"/>
      <c r="U58" s="54"/>
      <c r="V58" s="54"/>
      <c r="W58" s="54"/>
    </row>
    <row r="59" spans="1:23">
      <c r="B59" s="84" t="s">
        <v>88</v>
      </c>
      <c r="C59" s="164" t="s">
        <v>479</v>
      </c>
      <c r="D59" s="165"/>
      <c r="E59" s="165"/>
      <c r="F59" s="165"/>
      <c r="G59" s="165"/>
      <c r="H59" s="166"/>
      <c r="I59" s="54"/>
      <c r="J59" s="54"/>
      <c r="K59" s="54"/>
      <c r="L59" s="54"/>
      <c r="M59" s="54"/>
      <c r="N59" s="54"/>
      <c r="O59" s="54"/>
      <c r="P59" s="54"/>
      <c r="Q59" s="54"/>
      <c r="R59" s="54"/>
      <c r="S59" s="54"/>
      <c r="T59" s="54"/>
      <c r="U59" s="54"/>
      <c r="V59" s="54"/>
      <c r="W59" s="54"/>
    </row>
    <row r="60" spans="1:23" ht="23.4">
      <c r="B60" s="146" t="str">
        <f>+Application!$B$31</f>
        <v>I, the undersigned, hereby declare the veracity of the information reported in this tab</v>
      </c>
      <c r="C60" s="147"/>
      <c r="D60" s="147"/>
      <c r="E60" s="147"/>
      <c r="F60" s="147"/>
      <c r="G60" s="147"/>
      <c r="H60" s="148"/>
      <c r="I60" s="54"/>
      <c r="J60" s="54"/>
      <c r="K60" s="54"/>
      <c r="L60" s="54"/>
      <c r="M60" s="54"/>
      <c r="N60" s="54"/>
      <c r="O60" s="54"/>
      <c r="P60" s="54"/>
      <c r="Q60" s="54"/>
      <c r="R60" s="54"/>
      <c r="S60" s="54"/>
      <c r="T60" s="54"/>
      <c r="U60" s="54"/>
      <c r="V60" s="54"/>
      <c r="W60" s="54"/>
    </row>
    <row r="61" spans="1:23">
      <c r="B61" s="162" t="str">
        <f>+Application!$B$32</f>
        <v>Place and date (dd/mm/yyyy)</v>
      </c>
      <c r="C61" s="152"/>
      <c r="D61" s="167"/>
      <c r="E61" s="167"/>
      <c r="F61" s="167"/>
      <c r="G61" s="167"/>
      <c r="H61" s="168"/>
      <c r="I61" s="54"/>
      <c r="J61" s="54"/>
      <c r="K61" s="54"/>
      <c r="L61" s="54"/>
      <c r="M61" s="54"/>
      <c r="N61" s="54"/>
      <c r="O61" s="54"/>
      <c r="P61" s="54"/>
      <c r="Q61" s="54"/>
      <c r="R61" s="54"/>
      <c r="S61" s="54"/>
      <c r="T61" s="54"/>
      <c r="U61" s="54"/>
      <c r="V61" s="54"/>
      <c r="W61" s="54"/>
    </row>
    <row r="62" spans="1:23">
      <c r="B62" s="162" t="str">
        <f>+Application!$B$33</f>
        <v>Company name</v>
      </c>
      <c r="C62" s="152"/>
      <c r="D62" s="167"/>
      <c r="E62" s="167"/>
      <c r="F62" s="167"/>
      <c r="G62" s="167"/>
      <c r="H62" s="168"/>
      <c r="I62" s="54"/>
      <c r="J62" s="54"/>
      <c r="K62" s="54"/>
      <c r="L62" s="54"/>
      <c r="M62" s="54"/>
      <c r="N62" s="54"/>
      <c r="O62" s="54"/>
      <c r="P62" s="54"/>
      <c r="Q62" s="54"/>
      <c r="R62" s="54"/>
      <c r="S62" s="54"/>
      <c r="T62" s="54"/>
      <c r="U62" s="54"/>
      <c r="V62" s="54"/>
      <c r="W62" s="54"/>
    </row>
    <row r="63" spans="1:23" ht="68.25" customHeight="1">
      <c r="B63" s="163" t="str">
        <f>+Application!$B$34</f>
        <v>Name of responsible person,
position in the company,
phone number,
e-mail address</v>
      </c>
      <c r="C63" s="120"/>
      <c r="D63" s="167"/>
      <c r="E63" s="167"/>
      <c r="F63" s="167"/>
      <c r="G63" s="167"/>
      <c r="H63" s="168"/>
      <c r="I63" s="54"/>
      <c r="J63" s="54"/>
      <c r="K63" s="54"/>
      <c r="L63" s="54"/>
      <c r="M63" s="54"/>
      <c r="N63" s="54"/>
      <c r="O63" s="54"/>
      <c r="P63" s="54"/>
      <c r="Q63" s="54"/>
      <c r="R63" s="54"/>
      <c r="S63" s="54"/>
      <c r="T63" s="54"/>
      <c r="U63" s="54"/>
      <c r="V63" s="54"/>
      <c r="W63" s="54"/>
    </row>
    <row r="64" spans="1:23" ht="54.75" customHeight="1" thickBot="1">
      <c r="B64" s="169" t="str">
        <f>+Application!$B$35</f>
        <v xml:space="preserve">
Signature
</v>
      </c>
      <c r="C64" s="170"/>
      <c r="D64" s="203" t="s">
        <v>315</v>
      </c>
      <c r="E64" s="171"/>
      <c r="F64" s="171"/>
      <c r="G64" s="171"/>
      <c r="H64" s="172"/>
      <c r="I64" s="54"/>
      <c r="J64" s="54"/>
      <c r="K64" s="54"/>
      <c r="L64" s="54"/>
      <c r="M64" s="54"/>
      <c r="N64" s="54"/>
      <c r="O64" s="54"/>
      <c r="P64" s="54"/>
      <c r="Q64" s="54"/>
      <c r="R64" s="54"/>
      <c r="S64" s="54"/>
      <c r="T64" s="54"/>
      <c r="U64" s="54"/>
      <c r="V64" s="54"/>
      <c r="W64" s="54"/>
    </row>
    <row r="65" spans="1:23" s="54" customFormat="1" ht="15" thickBot="1"/>
    <row r="66" spans="1:23" ht="23.4">
      <c r="A66" s="85" t="s">
        <v>392</v>
      </c>
      <c r="B66" s="141" t="s">
        <v>312</v>
      </c>
      <c r="C66" s="142"/>
      <c r="D66" s="142"/>
      <c r="E66" s="142"/>
      <c r="F66" s="142"/>
      <c r="G66" s="142"/>
      <c r="H66" s="143"/>
      <c r="I66" s="54"/>
      <c r="J66" s="54"/>
      <c r="K66" s="54"/>
      <c r="L66" s="54"/>
      <c r="M66" s="54"/>
      <c r="N66" s="54"/>
      <c r="O66" s="54"/>
      <c r="P66" s="54"/>
      <c r="Q66" s="54"/>
      <c r="R66" s="54"/>
      <c r="S66" s="54"/>
      <c r="T66" s="54"/>
      <c r="U66" s="54"/>
      <c r="V66" s="54"/>
      <c r="W66" s="54"/>
    </row>
    <row r="67" spans="1:23">
      <c r="B67" s="162" t="s">
        <v>86</v>
      </c>
      <c r="C67" s="152"/>
      <c r="D67" s="152"/>
      <c r="E67" s="152"/>
      <c r="F67" s="152"/>
      <c r="G67" s="152"/>
      <c r="H67" s="153"/>
      <c r="I67" s="54"/>
      <c r="J67" s="54"/>
      <c r="K67" s="54"/>
      <c r="L67" s="54"/>
      <c r="M67" s="54"/>
      <c r="N67" s="54"/>
      <c r="O67" s="54"/>
      <c r="P67" s="54"/>
      <c r="Q67" s="54"/>
      <c r="R67" s="54"/>
      <c r="S67" s="54"/>
      <c r="T67" s="54"/>
      <c r="U67" s="54"/>
      <c r="V67" s="54"/>
      <c r="W67" s="54"/>
    </row>
    <row r="68" spans="1:23">
      <c r="B68" s="84" t="s">
        <v>88</v>
      </c>
      <c r="C68" s="164" t="s">
        <v>480</v>
      </c>
      <c r="D68" s="165"/>
      <c r="E68" s="165"/>
      <c r="F68" s="165"/>
      <c r="G68" s="165"/>
      <c r="H68" s="166"/>
      <c r="I68" s="54"/>
      <c r="J68" s="54"/>
      <c r="K68" s="54"/>
      <c r="L68" s="54"/>
      <c r="M68" s="54"/>
      <c r="N68" s="54"/>
      <c r="O68" s="54"/>
      <c r="P68" s="54"/>
      <c r="Q68" s="54"/>
      <c r="R68" s="54"/>
      <c r="S68" s="54"/>
      <c r="T68" s="54"/>
      <c r="U68" s="54"/>
      <c r="V68" s="54"/>
      <c r="W68" s="54"/>
    </row>
    <row r="69" spans="1:23" ht="23.4">
      <c r="B69" s="146" t="str">
        <f>+Application!$B$31</f>
        <v>I, the undersigned, hereby declare the veracity of the information reported in this tab</v>
      </c>
      <c r="C69" s="147"/>
      <c r="D69" s="147"/>
      <c r="E69" s="147"/>
      <c r="F69" s="147"/>
      <c r="G69" s="147"/>
      <c r="H69" s="148"/>
      <c r="I69" s="54"/>
      <c r="J69" s="54"/>
      <c r="K69" s="54"/>
      <c r="L69" s="54"/>
      <c r="M69" s="54"/>
      <c r="N69" s="54"/>
      <c r="O69" s="54"/>
      <c r="P69" s="54"/>
      <c r="Q69" s="54"/>
      <c r="R69" s="54"/>
      <c r="S69" s="54"/>
      <c r="T69" s="54"/>
      <c r="U69" s="54"/>
      <c r="V69" s="54"/>
      <c r="W69" s="54"/>
    </row>
    <row r="70" spans="1:23">
      <c r="B70" s="162" t="str">
        <f>+Application!$B$32</f>
        <v>Place and date (dd/mm/yyyy)</v>
      </c>
      <c r="C70" s="152"/>
      <c r="D70" s="167"/>
      <c r="E70" s="167"/>
      <c r="F70" s="167"/>
      <c r="G70" s="167"/>
      <c r="H70" s="168"/>
      <c r="I70" s="54"/>
      <c r="J70" s="54"/>
      <c r="K70" s="54"/>
      <c r="L70" s="54"/>
      <c r="M70" s="54"/>
      <c r="N70" s="54"/>
      <c r="O70" s="54"/>
      <c r="P70" s="54"/>
      <c r="Q70" s="54"/>
      <c r="R70" s="54"/>
      <c r="S70" s="54"/>
      <c r="T70" s="54"/>
      <c r="U70" s="54"/>
      <c r="V70" s="54"/>
      <c r="W70" s="54"/>
    </row>
    <row r="71" spans="1:23">
      <c r="B71" s="162" t="str">
        <f>+Application!$B$33</f>
        <v>Company name</v>
      </c>
      <c r="C71" s="152"/>
      <c r="D71" s="167"/>
      <c r="E71" s="167"/>
      <c r="F71" s="167"/>
      <c r="G71" s="167"/>
      <c r="H71" s="168"/>
      <c r="I71" s="54"/>
      <c r="J71" s="54"/>
      <c r="K71" s="54"/>
      <c r="L71" s="54"/>
      <c r="M71" s="54"/>
      <c r="N71" s="54"/>
      <c r="O71" s="54"/>
      <c r="P71" s="54"/>
      <c r="Q71" s="54"/>
      <c r="R71" s="54"/>
      <c r="S71" s="54"/>
      <c r="T71" s="54"/>
      <c r="U71" s="54"/>
      <c r="V71" s="54"/>
      <c r="W71" s="54"/>
    </row>
    <row r="72" spans="1:23" ht="60" customHeight="1">
      <c r="B72" s="163" t="str">
        <f>+Application!$B$34</f>
        <v>Name of responsible person,
position in the company,
phone number,
e-mail address</v>
      </c>
      <c r="C72" s="120"/>
      <c r="D72" s="167"/>
      <c r="E72" s="167"/>
      <c r="F72" s="167"/>
      <c r="G72" s="167"/>
      <c r="H72" s="168"/>
      <c r="I72" s="54"/>
      <c r="J72" s="54"/>
      <c r="K72" s="54"/>
      <c r="L72" s="54"/>
      <c r="M72" s="54"/>
      <c r="N72" s="54"/>
      <c r="O72" s="54"/>
      <c r="P72" s="54"/>
      <c r="Q72" s="54"/>
      <c r="R72" s="54"/>
      <c r="S72" s="54"/>
      <c r="T72" s="54"/>
      <c r="U72" s="54"/>
      <c r="V72" s="54"/>
      <c r="W72" s="54"/>
    </row>
    <row r="73" spans="1:23" ht="55.5" customHeight="1" thickBot="1">
      <c r="B73" s="169" t="str">
        <f>+Application!$B$35</f>
        <v xml:space="preserve">
Signature
</v>
      </c>
      <c r="C73" s="170"/>
      <c r="D73" s="171"/>
      <c r="E73" s="171"/>
      <c r="F73" s="171"/>
      <c r="G73" s="171"/>
      <c r="H73" s="172"/>
      <c r="I73" s="54"/>
      <c r="J73" s="54"/>
      <c r="K73" s="54"/>
      <c r="L73" s="54"/>
      <c r="M73" s="54"/>
      <c r="N73" s="54"/>
      <c r="O73" s="54"/>
      <c r="P73" s="54"/>
      <c r="Q73" s="54"/>
      <c r="R73" s="54"/>
      <c r="S73" s="54"/>
      <c r="T73" s="54"/>
      <c r="U73" s="54"/>
      <c r="V73" s="54"/>
      <c r="W73" s="54"/>
    </row>
    <row r="74" spans="1:23" s="54" customFormat="1" ht="15" thickBot="1"/>
    <row r="75" spans="1:23" ht="23.4">
      <c r="A75" s="85" t="s">
        <v>392</v>
      </c>
      <c r="B75" s="141" t="s">
        <v>314</v>
      </c>
      <c r="C75" s="142"/>
      <c r="D75" s="142"/>
      <c r="E75" s="142"/>
      <c r="F75" s="142"/>
      <c r="G75" s="142"/>
      <c r="H75" s="143"/>
      <c r="I75" s="54"/>
      <c r="J75" s="54"/>
      <c r="K75" s="54"/>
      <c r="L75" s="54"/>
      <c r="M75" s="54"/>
      <c r="N75" s="54"/>
      <c r="O75" s="54"/>
      <c r="P75" s="54"/>
      <c r="Q75" s="54"/>
      <c r="R75" s="54"/>
      <c r="S75" s="54"/>
      <c r="T75" s="54"/>
      <c r="U75" s="54"/>
      <c r="V75" s="54"/>
      <c r="W75" s="54"/>
    </row>
    <row r="76" spans="1:23">
      <c r="B76" s="162" t="s">
        <v>86</v>
      </c>
      <c r="C76" s="152"/>
      <c r="D76" s="152"/>
      <c r="E76" s="152"/>
      <c r="F76" s="152"/>
      <c r="G76" s="152"/>
      <c r="H76" s="153"/>
      <c r="I76" s="54"/>
      <c r="J76" s="54"/>
      <c r="K76" s="54"/>
      <c r="L76" s="54"/>
      <c r="M76" s="54"/>
      <c r="N76" s="54"/>
      <c r="O76" s="54"/>
      <c r="P76" s="54"/>
      <c r="Q76" s="54"/>
      <c r="R76" s="54"/>
      <c r="S76" s="54"/>
      <c r="T76" s="54"/>
      <c r="U76" s="54"/>
      <c r="V76" s="54"/>
      <c r="W76" s="54"/>
    </row>
    <row r="77" spans="1:23">
      <c r="B77" s="84" t="s">
        <v>88</v>
      </c>
      <c r="C77" s="164" t="s">
        <v>481</v>
      </c>
      <c r="D77" s="165"/>
      <c r="E77" s="165"/>
      <c r="F77" s="165"/>
      <c r="G77" s="165"/>
      <c r="H77" s="166"/>
      <c r="I77" s="54"/>
      <c r="J77" s="54"/>
      <c r="K77" s="54"/>
      <c r="L77" s="54"/>
      <c r="M77" s="54"/>
      <c r="N77" s="54"/>
      <c r="O77" s="54"/>
      <c r="P77" s="54"/>
      <c r="Q77" s="54"/>
      <c r="R77" s="54"/>
      <c r="S77" s="54"/>
      <c r="T77" s="54"/>
      <c r="U77" s="54"/>
      <c r="V77" s="54"/>
      <c r="W77" s="54"/>
    </row>
    <row r="78" spans="1:23" ht="23.4">
      <c r="B78" s="146" t="str">
        <f>+Application!$B$31</f>
        <v>I, the undersigned, hereby declare the veracity of the information reported in this tab</v>
      </c>
      <c r="C78" s="147"/>
      <c r="D78" s="147"/>
      <c r="E78" s="147"/>
      <c r="F78" s="147"/>
      <c r="G78" s="147"/>
      <c r="H78" s="148"/>
      <c r="I78" s="54"/>
      <c r="J78" s="54"/>
      <c r="K78" s="54"/>
      <c r="L78" s="54"/>
      <c r="M78" s="54"/>
      <c r="N78" s="54"/>
      <c r="O78" s="54"/>
      <c r="P78" s="54"/>
      <c r="Q78" s="54"/>
      <c r="R78" s="54"/>
      <c r="S78" s="54"/>
      <c r="T78" s="54"/>
      <c r="U78" s="54"/>
      <c r="V78" s="54"/>
      <c r="W78" s="54"/>
    </row>
    <row r="79" spans="1:23">
      <c r="B79" s="162" t="str">
        <f>+Application!$B$32</f>
        <v>Place and date (dd/mm/yyyy)</v>
      </c>
      <c r="C79" s="152"/>
      <c r="D79" s="167"/>
      <c r="E79" s="167"/>
      <c r="F79" s="167"/>
      <c r="G79" s="167"/>
      <c r="H79" s="168"/>
      <c r="I79" s="54"/>
      <c r="J79" s="54"/>
      <c r="K79" s="54"/>
      <c r="L79" s="54"/>
      <c r="M79" s="54"/>
      <c r="N79" s="54"/>
      <c r="O79" s="54"/>
      <c r="P79" s="54"/>
      <c r="Q79" s="54"/>
      <c r="R79" s="54"/>
      <c r="S79" s="54"/>
      <c r="T79" s="54"/>
      <c r="U79" s="54"/>
      <c r="V79" s="54"/>
      <c r="W79" s="54"/>
    </row>
    <row r="80" spans="1:23">
      <c r="B80" s="162" t="str">
        <f>+Application!$B$33</f>
        <v>Company name</v>
      </c>
      <c r="C80" s="152"/>
      <c r="D80" s="167"/>
      <c r="E80" s="167"/>
      <c r="F80" s="167"/>
      <c r="G80" s="167"/>
      <c r="H80" s="168"/>
      <c r="I80" s="54"/>
      <c r="J80" s="54"/>
      <c r="K80" s="54"/>
      <c r="L80" s="54"/>
      <c r="M80" s="54"/>
      <c r="N80" s="54"/>
      <c r="O80" s="54"/>
      <c r="P80" s="54"/>
      <c r="Q80" s="54"/>
      <c r="R80" s="54"/>
      <c r="S80" s="54"/>
      <c r="T80" s="54"/>
      <c r="U80" s="54"/>
      <c r="V80" s="54"/>
      <c r="W80" s="54"/>
    </row>
    <row r="81" spans="1:23" ht="60.75" customHeight="1">
      <c r="B81" s="163" t="str">
        <f>+Application!$B$34</f>
        <v>Name of responsible person,
position in the company,
phone number,
e-mail address</v>
      </c>
      <c r="C81" s="120"/>
      <c r="D81" s="167"/>
      <c r="E81" s="167"/>
      <c r="F81" s="167"/>
      <c r="G81" s="167"/>
      <c r="H81" s="168"/>
      <c r="I81" s="54"/>
      <c r="J81" s="54"/>
      <c r="K81" s="54"/>
      <c r="L81" s="54"/>
      <c r="M81" s="54"/>
      <c r="N81" s="54"/>
      <c r="O81" s="54"/>
      <c r="P81" s="54"/>
      <c r="Q81" s="54"/>
      <c r="R81" s="54"/>
      <c r="S81" s="54"/>
      <c r="T81" s="54"/>
      <c r="U81" s="54"/>
      <c r="V81" s="54"/>
      <c r="W81" s="54"/>
    </row>
    <row r="82" spans="1:23" ht="54.75" customHeight="1" thickBot="1">
      <c r="B82" s="169" t="str">
        <f>+Application!$B$35</f>
        <v xml:space="preserve">
Signature
</v>
      </c>
      <c r="C82" s="170"/>
      <c r="D82" s="171"/>
      <c r="E82" s="171"/>
      <c r="F82" s="171"/>
      <c r="G82" s="171"/>
      <c r="H82" s="172"/>
      <c r="I82" s="54"/>
      <c r="J82" s="54"/>
      <c r="K82" s="54"/>
      <c r="L82" s="54"/>
      <c r="M82" s="54"/>
      <c r="N82" s="54"/>
      <c r="O82" s="54"/>
      <c r="P82" s="54"/>
      <c r="Q82" s="54"/>
      <c r="R82" s="54"/>
      <c r="S82" s="54"/>
      <c r="T82" s="54"/>
      <c r="U82" s="54"/>
      <c r="V82" s="54"/>
      <c r="W82" s="54"/>
    </row>
    <row r="83" spans="1:23" s="54" customFormat="1" ht="15" thickBot="1"/>
    <row r="84" spans="1:23" ht="23.4">
      <c r="A84" s="85" t="s">
        <v>392</v>
      </c>
      <c r="B84" s="141" t="s">
        <v>316</v>
      </c>
      <c r="C84" s="142"/>
      <c r="D84" s="142"/>
      <c r="E84" s="142"/>
      <c r="F84" s="142"/>
      <c r="G84" s="142"/>
      <c r="H84" s="143"/>
      <c r="I84" s="54"/>
      <c r="J84" s="54"/>
      <c r="K84" s="54"/>
      <c r="L84" s="54"/>
      <c r="M84" s="54"/>
      <c r="N84" s="54"/>
      <c r="O84" s="54"/>
      <c r="P84" s="54"/>
      <c r="Q84" s="54"/>
      <c r="R84" s="54"/>
      <c r="S84" s="54"/>
      <c r="T84" s="54"/>
      <c r="U84" s="54"/>
      <c r="V84" s="54"/>
      <c r="W84" s="54"/>
    </row>
    <row r="85" spans="1:23">
      <c r="B85" s="162" t="s">
        <v>86</v>
      </c>
      <c r="C85" s="152"/>
      <c r="D85" s="152"/>
      <c r="E85" s="152"/>
      <c r="F85" s="152"/>
      <c r="G85" s="152"/>
      <c r="H85" s="153"/>
      <c r="I85" s="54"/>
      <c r="J85" s="54"/>
      <c r="K85" s="54"/>
      <c r="L85" s="54"/>
      <c r="M85" s="54"/>
      <c r="N85" s="54"/>
      <c r="O85" s="54"/>
      <c r="P85" s="54"/>
      <c r="Q85" s="54"/>
      <c r="R85" s="54"/>
      <c r="S85" s="54"/>
      <c r="T85" s="54"/>
      <c r="U85" s="54"/>
      <c r="V85" s="54"/>
      <c r="W85" s="54"/>
    </row>
    <row r="86" spans="1:23">
      <c r="B86" s="84" t="s">
        <v>88</v>
      </c>
      <c r="C86" s="164" t="s">
        <v>482</v>
      </c>
      <c r="D86" s="165"/>
      <c r="E86" s="165"/>
      <c r="F86" s="165"/>
      <c r="G86" s="165"/>
      <c r="H86" s="166"/>
      <c r="I86" s="54"/>
      <c r="J86" s="54"/>
      <c r="K86" s="54"/>
      <c r="L86" s="54"/>
      <c r="M86" s="54"/>
      <c r="N86" s="54"/>
      <c r="O86" s="54"/>
      <c r="P86" s="54"/>
      <c r="Q86" s="54"/>
      <c r="R86" s="54"/>
      <c r="S86" s="54"/>
      <c r="T86" s="54"/>
      <c r="U86" s="54"/>
      <c r="V86" s="54"/>
      <c r="W86" s="54"/>
    </row>
    <row r="87" spans="1:23" ht="23.4">
      <c r="B87" s="146" t="str">
        <f>+Application!$B$31</f>
        <v>I, the undersigned, hereby declare the veracity of the information reported in this tab</v>
      </c>
      <c r="C87" s="147"/>
      <c r="D87" s="147"/>
      <c r="E87" s="147"/>
      <c r="F87" s="147"/>
      <c r="G87" s="147"/>
      <c r="H87" s="148"/>
      <c r="I87" s="54"/>
      <c r="J87" s="54"/>
      <c r="K87" s="54"/>
      <c r="L87" s="54"/>
      <c r="M87" s="54"/>
      <c r="N87" s="54"/>
      <c r="O87" s="54"/>
      <c r="P87" s="54"/>
      <c r="Q87" s="54"/>
      <c r="R87" s="54"/>
      <c r="S87" s="54"/>
      <c r="T87" s="54"/>
      <c r="U87" s="54"/>
      <c r="V87" s="54"/>
      <c r="W87" s="54"/>
    </row>
    <row r="88" spans="1:23">
      <c r="B88" s="162" t="str">
        <f>+Application!$B$32</f>
        <v>Place and date (dd/mm/yyyy)</v>
      </c>
      <c r="C88" s="152"/>
      <c r="D88" s="167"/>
      <c r="E88" s="167"/>
      <c r="F88" s="167"/>
      <c r="G88" s="167"/>
      <c r="H88" s="168"/>
      <c r="I88" s="54"/>
      <c r="J88" s="54"/>
      <c r="K88" s="54"/>
      <c r="L88" s="54"/>
      <c r="M88" s="54"/>
      <c r="N88" s="54"/>
      <c r="O88" s="54"/>
      <c r="P88" s="54"/>
      <c r="Q88" s="54"/>
      <c r="R88" s="54"/>
      <c r="S88" s="54"/>
      <c r="T88" s="54"/>
      <c r="U88" s="54"/>
      <c r="V88" s="54"/>
      <c r="W88" s="54"/>
    </row>
    <row r="89" spans="1:23">
      <c r="B89" s="162" t="str">
        <f>+Application!$B$33</f>
        <v>Company name</v>
      </c>
      <c r="C89" s="152"/>
      <c r="D89" s="167"/>
      <c r="E89" s="167"/>
      <c r="F89" s="167"/>
      <c r="G89" s="167"/>
      <c r="H89" s="168"/>
      <c r="I89" s="54"/>
      <c r="J89" s="54"/>
      <c r="K89" s="54"/>
      <c r="L89" s="54"/>
      <c r="M89" s="54"/>
      <c r="N89" s="54"/>
      <c r="O89" s="54"/>
      <c r="P89" s="54"/>
      <c r="Q89" s="54"/>
      <c r="R89" s="54"/>
      <c r="S89" s="54"/>
      <c r="T89" s="54"/>
      <c r="U89" s="54"/>
      <c r="V89" s="54"/>
      <c r="W89" s="54"/>
    </row>
    <row r="90" spans="1:23" ht="60.75" customHeight="1">
      <c r="B90" s="163" t="str">
        <f>+Application!$B$34</f>
        <v>Name of responsible person,
position in the company,
phone number,
e-mail address</v>
      </c>
      <c r="C90" s="120"/>
      <c r="D90" s="167"/>
      <c r="E90" s="167"/>
      <c r="F90" s="167"/>
      <c r="G90" s="167"/>
      <c r="H90" s="168"/>
      <c r="I90" s="54"/>
      <c r="J90" s="54"/>
      <c r="K90" s="54"/>
      <c r="L90" s="54"/>
      <c r="M90" s="54"/>
      <c r="N90" s="54"/>
      <c r="O90" s="54"/>
      <c r="P90" s="54"/>
      <c r="Q90" s="54"/>
      <c r="R90" s="54"/>
      <c r="S90" s="54"/>
      <c r="T90" s="54"/>
      <c r="U90" s="54"/>
      <c r="V90" s="54"/>
      <c r="W90" s="54"/>
    </row>
    <row r="91" spans="1:23" ht="55.5" customHeight="1" thickBot="1">
      <c r="B91" s="169" t="str">
        <f>+Application!$B$35</f>
        <v xml:space="preserve">
Signature
</v>
      </c>
      <c r="C91" s="170"/>
      <c r="D91" s="171"/>
      <c r="E91" s="171"/>
      <c r="F91" s="171"/>
      <c r="G91" s="171"/>
      <c r="H91" s="172"/>
      <c r="I91" s="54"/>
      <c r="J91" s="54"/>
      <c r="K91" s="54"/>
      <c r="L91" s="54"/>
      <c r="M91" s="54"/>
      <c r="N91" s="54"/>
      <c r="O91" s="54"/>
      <c r="P91" s="54"/>
      <c r="Q91" s="54"/>
      <c r="R91" s="54"/>
      <c r="S91" s="54"/>
      <c r="T91" s="54"/>
      <c r="U91" s="54"/>
      <c r="V91" s="54"/>
      <c r="W91" s="54"/>
    </row>
    <row r="92" spans="1:23" s="54" customFormat="1" ht="15" thickBot="1"/>
    <row r="93" spans="1:23" ht="23.4">
      <c r="A93" s="85" t="s">
        <v>392</v>
      </c>
      <c r="B93" s="141" t="s">
        <v>317</v>
      </c>
      <c r="C93" s="142"/>
      <c r="D93" s="142"/>
      <c r="E93" s="142"/>
      <c r="F93" s="142"/>
      <c r="G93" s="142"/>
      <c r="H93" s="143"/>
      <c r="I93" s="54"/>
      <c r="J93" s="54"/>
      <c r="K93" s="54"/>
      <c r="L93" s="54"/>
      <c r="M93" s="54"/>
      <c r="N93" s="54"/>
      <c r="O93" s="54"/>
      <c r="P93" s="54"/>
      <c r="Q93" s="54"/>
      <c r="R93" s="54"/>
      <c r="S93" s="54"/>
      <c r="T93" s="54"/>
      <c r="U93" s="54"/>
      <c r="V93" s="54"/>
      <c r="W93" s="54"/>
    </row>
    <row r="94" spans="1:23">
      <c r="B94" s="162" t="s">
        <v>86</v>
      </c>
      <c r="C94" s="152"/>
      <c r="D94" s="152"/>
      <c r="E94" s="152"/>
      <c r="F94" s="152"/>
      <c r="G94" s="152"/>
      <c r="H94" s="153"/>
      <c r="I94" s="54"/>
      <c r="J94" s="54"/>
      <c r="K94" s="54"/>
      <c r="L94" s="54"/>
      <c r="M94" s="54"/>
      <c r="N94" s="54"/>
      <c r="O94" s="54"/>
      <c r="P94" s="54"/>
      <c r="Q94" s="54"/>
      <c r="R94" s="54"/>
      <c r="S94" s="54"/>
      <c r="T94" s="54"/>
      <c r="U94" s="54"/>
      <c r="V94" s="54"/>
      <c r="W94" s="54"/>
    </row>
    <row r="95" spans="1:23">
      <c r="B95" s="84" t="s">
        <v>88</v>
      </c>
      <c r="C95" s="164" t="s">
        <v>483</v>
      </c>
      <c r="D95" s="165"/>
      <c r="E95" s="165"/>
      <c r="F95" s="165"/>
      <c r="G95" s="165"/>
      <c r="H95" s="166"/>
      <c r="I95" s="54"/>
      <c r="J95" s="54"/>
      <c r="K95" s="54"/>
      <c r="L95" s="54"/>
      <c r="M95" s="54"/>
      <c r="N95" s="54"/>
      <c r="O95" s="54"/>
      <c r="P95" s="54"/>
      <c r="Q95" s="54"/>
      <c r="R95" s="54"/>
      <c r="S95" s="54"/>
      <c r="T95" s="54"/>
      <c r="U95" s="54"/>
      <c r="V95" s="54"/>
      <c r="W95" s="54"/>
    </row>
    <row r="96" spans="1:23" ht="23.4">
      <c r="B96" s="146" t="str">
        <f>+Application!$B$31</f>
        <v>I, the undersigned, hereby declare the veracity of the information reported in this tab</v>
      </c>
      <c r="C96" s="147"/>
      <c r="D96" s="147"/>
      <c r="E96" s="147"/>
      <c r="F96" s="147"/>
      <c r="G96" s="147"/>
      <c r="H96" s="148"/>
      <c r="I96" s="54"/>
      <c r="J96" s="54"/>
      <c r="K96" s="54"/>
      <c r="L96" s="54"/>
      <c r="M96" s="54"/>
      <c r="N96" s="54"/>
      <c r="O96" s="54"/>
      <c r="P96" s="54"/>
      <c r="Q96" s="54"/>
      <c r="R96" s="54"/>
      <c r="S96" s="54"/>
      <c r="T96" s="54"/>
      <c r="U96" s="54"/>
      <c r="V96" s="54"/>
      <c r="W96" s="54"/>
    </row>
    <row r="97" spans="1:23">
      <c r="B97" s="162" t="str">
        <f>+Application!$B$32</f>
        <v>Place and date (dd/mm/yyyy)</v>
      </c>
      <c r="C97" s="152"/>
      <c r="D97" s="167"/>
      <c r="E97" s="167"/>
      <c r="F97" s="167"/>
      <c r="G97" s="167"/>
      <c r="H97" s="168"/>
      <c r="I97" s="54"/>
      <c r="J97" s="54"/>
      <c r="K97" s="54"/>
      <c r="L97" s="54"/>
      <c r="M97" s="54"/>
      <c r="N97" s="54"/>
      <c r="O97" s="54"/>
      <c r="P97" s="54"/>
      <c r="Q97" s="54"/>
      <c r="R97" s="54"/>
      <c r="S97" s="54"/>
      <c r="T97" s="54"/>
      <c r="U97" s="54"/>
      <c r="V97" s="54"/>
      <c r="W97" s="54"/>
    </row>
    <row r="98" spans="1:23">
      <c r="B98" s="162" t="str">
        <f>+Application!$B$33</f>
        <v>Company name</v>
      </c>
      <c r="C98" s="152"/>
      <c r="D98" s="167"/>
      <c r="E98" s="167"/>
      <c r="F98" s="167"/>
      <c r="G98" s="167"/>
      <c r="H98" s="168"/>
      <c r="I98" s="54"/>
      <c r="J98" s="54"/>
      <c r="K98" s="54"/>
      <c r="L98" s="54"/>
      <c r="M98" s="54"/>
      <c r="N98" s="54"/>
      <c r="O98" s="54"/>
      <c r="P98" s="54"/>
      <c r="Q98" s="54"/>
      <c r="R98" s="54"/>
      <c r="S98" s="54"/>
      <c r="T98" s="54"/>
      <c r="U98" s="54"/>
      <c r="V98" s="54"/>
      <c r="W98" s="54"/>
    </row>
    <row r="99" spans="1:23" ht="60.75" customHeight="1">
      <c r="B99" s="163" t="str">
        <f>+Application!$B$34</f>
        <v>Name of responsible person,
position in the company,
phone number,
e-mail address</v>
      </c>
      <c r="C99" s="120"/>
      <c r="D99" s="167"/>
      <c r="E99" s="167"/>
      <c r="F99" s="167"/>
      <c r="G99" s="167"/>
      <c r="H99" s="168"/>
      <c r="I99" s="54"/>
      <c r="J99" s="54"/>
      <c r="K99" s="54"/>
      <c r="L99" s="54"/>
      <c r="M99" s="54"/>
      <c r="N99" s="54"/>
      <c r="O99" s="54"/>
      <c r="P99" s="54"/>
      <c r="Q99" s="54"/>
      <c r="R99" s="54"/>
      <c r="S99" s="54"/>
      <c r="T99" s="54"/>
      <c r="U99" s="54"/>
      <c r="V99" s="54"/>
      <c r="W99" s="54"/>
    </row>
    <row r="100" spans="1:23" ht="55.5" customHeight="1" thickBot="1">
      <c r="B100" s="169" t="str">
        <f>+Application!$B$35</f>
        <v xml:space="preserve">
Signature
</v>
      </c>
      <c r="C100" s="170"/>
      <c r="D100" s="171"/>
      <c r="E100" s="171"/>
      <c r="F100" s="171"/>
      <c r="G100" s="171"/>
      <c r="H100" s="172"/>
      <c r="I100" s="54"/>
      <c r="J100" s="54"/>
      <c r="K100" s="54"/>
      <c r="L100" s="54"/>
      <c r="M100" s="54"/>
      <c r="N100" s="54"/>
      <c r="O100" s="54"/>
      <c r="P100" s="54"/>
      <c r="Q100" s="54"/>
      <c r="R100" s="54"/>
      <c r="S100" s="54"/>
      <c r="T100" s="54"/>
      <c r="U100" s="54"/>
      <c r="V100" s="54"/>
      <c r="W100" s="54"/>
    </row>
    <row r="101" spans="1:23" s="54" customFormat="1" ht="15" thickBot="1"/>
    <row r="102" spans="1:23" ht="23.4">
      <c r="A102" s="85" t="s">
        <v>392</v>
      </c>
      <c r="B102" s="141" t="s">
        <v>318</v>
      </c>
      <c r="C102" s="142"/>
      <c r="D102" s="142"/>
      <c r="E102" s="142"/>
      <c r="F102" s="142"/>
      <c r="G102" s="142"/>
      <c r="H102" s="143"/>
      <c r="I102" s="54"/>
      <c r="J102" s="54"/>
      <c r="K102" s="54"/>
      <c r="L102" s="54"/>
      <c r="M102" s="54"/>
      <c r="N102" s="54"/>
      <c r="O102" s="54"/>
      <c r="P102" s="54"/>
      <c r="Q102" s="54"/>
      <c r="R102" s="54"/>
      <c r="S102" s="54"/>
      <c r="T102" s="54"/>
      <c r="U102" s="54"/>
      <c r="V102" s="54"/>
      <c r="W102" s="54"/>
    </row>
    <row r="103" spans="1:23">
      <c r="B103" s="162" t="s">
        <v>86</v>
      </c>
      <c r="C103" s="152"/>
      <c r="D103" s="152"/>
      <c r="E103" s="152"/>
      <c r="F103" s="152"/>
      <c r="G103" s="152"/>
      <c r="H103" s="153"/>
      <c r="I103" s="54"/>
      <c r="J103" s="54"/>
      <c r="K103" s="54"/>
      <c r="L103" s="54"/>
      <c r="M103" s="54"/>
      <c r="N103" s="54"/>
      <c r="O103" s="54"/>
      <c r="P103" s="54"/>
      <c r="Q103" s="54"/>
      <c r="R103" s="54"/>
      <c r="S103" s="54"/>
      <c r="T103" s="54"/>
      <c r="U103" s="54"/>
      <c r="V103" s="54"/>
      <c r="W103" s="54"/>
    </row>
    <row r="104" spans="1:23">
      <c r="B104" s="84" t="s">
        <v>88</v>
      </c>
      <c r="C104" s="164" t="s">
        <v>484</v>
      </c>
      <c r="D104" s="165"/>
      <c r="E104" s="165"/>
      <c r="F104" s="165"/>
      <c r="G104" s="165"/>
      <c r="H104" s="166"/>
      <c r="I104" s="54"/>
      <c r="J104" s="54"/>
      <c r="K104" s="54"/>
      <c r="L104" s="54"/>
      <c r="M104" s="54"/>
      <c r="N104" s="54"/>
      <c r="O104" s="54"/>
      <c r="P104" s="54"/>
      <c r="Q104" s="54"/>
      <c r="R104" s="54"/>
      <c r="S104" s="54"/>
      <c r="T104" s="54"/>
      <c r="U104" s="54"/>
      <c r="V104" s="54"/>
      <c r="W104" s="54"/>
    </row>
    <row r="105" spans="1:23" ht="23.4">
      <c r="B105" s="146" t="str">
        <f>+Application!$B$31</f>
        <v>I, the undersigned, hereby declare the veracity of the information reported in this tab</v>
      </c>
      <c r="C105" s="147"/>
      <c r="D105" s="147"/>
      <c r="E105" s="147"/>
      <c r="F105" s="147"/>
      <c r="G105" s="147"/>
      <c r="H105" s="148"/>
      <c r="I105" s="54"/>
      <c r="J105" s="54"/>
      <c r="K105" s="54"/>
      <c r="L105" s="54"/>
      <c r="M105" s="54"/>
      <c r="N105" s="54"/>
      <c r="O105" s="54"/>
      <c r="P105" s="54"/>
      <c r="Q105" s="54"/>
      <c r="R105" s="54"/>
      <c r="S105" s="54"/>
      <c r="T105" s="54"/>
      <c r="U105" s="54"/>
      <c r="V105" s="54"/>
      <c r="W105" s="54"/>
    </row>
    <row r="106" spans="1:23">
      <c r="B106" s="162" t="str">
        <f>+Application!$B$32</f>
        <v>Place and date (dd/mm/yyyy)</v>
      </c>
      <c r="C106" s="152"/>
      <c r="D106" s="167"/>
      <c r="E106" s="167"/>
      <c r="F106" s="167"/>
      <c r="G106" s="167"/>
      <c r="H106" s="168"/>
      <c r="I106" s="54"/>
      <c r="J106" s="54"/>
      <c r="K106" s="54"/>
      <c r="L106" s="54"/>
      <c r="M106" s="54"/>
      <c r="N106" s="54"/>
      <c r="O106" s="54"/>
      <c r="P106" s="54"/>
      <c r="Q106" s="54"/>
      <c r="R106" s="54"/>
      <c r="S106" s="54"/>
      <c r="T106" s="54"/>
      <c r="U106" s="54"/>
      <c r="V106" s="54"/>
      <c r="W106" s="54"/>
    </row>
    <row r="107" spans="1:23">
      <c r="B107" s="162" t="str">
        <f>+Application!$B$33</f>
        <v>Company name</v>
      </c>
      <c r="C107" s="152"/>
      <c r="D107" s="167"/>
      <c r="E107" s="167"/>
      <c r="F107" s="167"/>
      <c r="G107" s="167"/>
      <c r="H107" s="168"/>
      <c r="I107" s="54"/>
      <c r="J107" s="54"/>
      <c r="K107" s="54"/>
      <c r="L107" s="54"/>
      <c r="M107" s="54"/>
      <c r="N107" s="54"/>
      <c r="O107" s="54"/>
      <c r="P107" s="54"/>
      <c r="Q107" s="54"/>
      <c r="R107" s="54"/>
      <c r="S107" s="54"/>
      <c r="T107" s="54"/>
      <c r="U107" s="54"/>
      <c r="V107" s="54"/>
      <c r="W107" s="54"/>
    </row>
    <row r="108" spans="1:23" ht="61.5" customHeight="1">
      <c r="B108" s="163" t="str">
        <f>+Application!$B$34</f>
        <v>Name of responsible person,
position in the company,
phone number,
e-mail address</v>
      </c>
      <c r="C108" s="120"/>
      <c r="D108" s="167"/>
      <c r="E108" s="167"/>
      <c r="F108" s="167"/>
      <c r="G108" s="167"/>
      <c r="H108" s="168"/>
      <c r="I108" s="54"/>
      <c r="J108" s="54"/>
      <c r="K108" s="54"/>
      <c r="L108" s="54"/>
      <c r="M108" s="54"/>
      <c r="N108" s="54"/>
      <c r="O108" s="54"/>
      <c r="P108" s="54"/>
      <c r="Q108" s="54"/>
      <c r="R108" s="54"/>
      <c r="S108" s="54"/>
      <c r="T108" s="54"/>
      <c r="U108" s="54"/>
      <c r="V108" s="54"/>
      <c r="W108" s="54"/>
    </row>
    <row r="109" spans="1:23" ht="55.5" customHeight="1" thickBot="1">
      <c r="B109" s="169" t="str">
        <f>+Application!$B$35</f>
        <v xml:space="preserve">
Signature
</v>
      </c>
      <c r="C109" s="170"/>
      <c r="D109" s="171"/>
      <c r="E109" s="171"/>
      <c r="F109" s="171"/>
      <c r="G109" s="171"/>
      <c r="H109" s="172"/>
      <c r="I109" s="54"/>
      <c r="J109" s="54"/>
      <c r="K109" s="54"/>
      <c r="L109" s="54"/>
      <c r="M109" s="54"/>
      <c r="N109" s="54"/>
      <c r="O109" s="54"/>
      <c r="P109" s="54"/>
      <c r="Q109" s="54"/>
      <c r="R109" s="54"/>
      <c r="S109" s="54"/>
      <c r="T109" s="54"/>
      <c r="U109" s="54"/>
      <c r="V109" s="54"/>
      <c r="W109" s="54"/>
    </row>
    <row r="110" spans="1:23" s="54" customFormat="1" ht="15" thickBot="1"/>
    <row r="111" spans="1:23" ht="23.4">
      <c r="A111" s="85" t="s">
        <v>392</v>
      </c>
      <c r="B111" s="141" t="s">
        <v>319</v>
      </c>
      <c r="C111" s="142"/>
      <c r="D111" s="142"/>
      <c r="E111" s="142"/>
      <c r="F111" s="142"/>
      <c r="G111" s="142"/>
      <c r="H111" s="143"/>
      <c r="I111" s="54"/>
      <c r="J111" s="54"/>
      <c r="K111" s="54"/>
      <c r="L111" s="54"/>
      <c r="M111" s="54"/>
      <c r="N111" s="54"/>
      <c r="O111" s="54"/>
      <c r="P111" s="54"/>
      <c r="Q111" s="54"/>
      <c r="R111" s="54"/>
      <c r="S111" s="54"/>
      <c r="T111" s="54"/>
      <c r="U111" s="54"/>
      <c r="V111" s="54"/>
      <c r="W111" s="54"/>
    </row>
    <row r="112" spans="1:23">
      <c r="B112" s="162" t="s">
        <v>86</v>
      </c>
      <c r="C112" s="152"/>
      <c r="D112" s="152"/>
      <c r="E112" s="152"/>
      <c r="F112" s="152"/>
      <c r="G112" s="152"/>
      <c r="H112" s="153"/>
      <c r="I112" s="54"/>
      <c r="J112" s="54"/>
      <c r="K112" s="54"/>
      <c r="L112" s="54"/>
      <c r="M112" s="54"/>
      <c r="N112" s="54"/>
      <c r="O112" s="54"/>
      <c r="P112" s="54"/>
      <c r="Q112" s="54"/>
      <c r="R112" s="54"/>
      <c r="S112" s="54"/>
      <c r="T112" s="54"/>
      <c r="U112" s="54"/>
      <c r="V112" s="54"/>
      <c r="W112" s="54"/>
    </row>
    <row r="113" spans="1:23">
      <c r="B113" s="84" t="s">
        <v>88</v>
      </c>
      <c r="C113" s="164" t="s">
        <v>485</v>
      </c>
      <c r="D113" s="165"/>
      <c r="E113" s="165"/>
      <c r="F113" s="165"/>
      <c r="G113" s="165"/>
      <c r="H113" s="166"/>
      <c r="I113" s="54"/>
      <c r="J113" s="54"/>
      <c r="K113" s="54"/>
      <c r="L113" s="54"/>
      <c r="M113" s="54"/>
      <c r="N113" s="54"/>
      <c r="O113" s="54"/>
      <c r="P113" s="54"/>
      <c r="Q113" s="54"/>
      <c r="R113" s="54"/>
      <c r="S113" s="54"/>
      <c r="T113" s="54"/>
      <c r="U113" s="54"/>
      <c r="V113" s="54"/>
      <c r="W113" s="54"/>
    </row>
    <row r="114" spans="1:23" ht="23.4">
      <c r="B114" s="146" t="str">
        <f>+Application!$B$31</f>
        <v>I, the undersigned, hereby declare the veracity of the information reported in this tab</v>
      </c>
      <c r="C114" s="147"/>
      <c r="D114" s="147"/>
      <c r="E114" s="147"/>
      <c r="F114" s="147"/>
      <c r="G114" s="147"/>
      <c r="H114" s="148"/>
      <c r="I114" s="54"/>
      <c r="J114" s="54"/>
      <c r="K114" s="54"/>
      <c r="L114" s="54"/>
      <c r="M114" s="54"/>
      <c r="N114" s="54"/>
      <c r="O114" s="54"/>
      <c r="P114" s="54"/>
      <c r="Q114" s="54"/>
      <c r="R114" s="54"/>
      <c r="S114" s="54"/>
      <c r="T114" s="54"/>
      <c r="U114" s="54"/>
      <c r="V114" s="54"/>
      <c r="W114" s="54"/>
    </row>
    <row r="115" spans="1:23">
      <c r="B115" s="162" t="str">
        <f>+Application!$B$32</f>
        <v>Place and date (dd/mm/yyyy)</v>
      </c>
      <c r="C115" s="152"/>
      <c r="D115" s="167"/>
      <c r="E115" s="167"/>
      <c r="F115" s="167"/>
      <c r="G115" s="167"/>
      <c r="H115" s="168"/>
      <c r="I115" s="54"/>
      <c r="J115" s="54"/>
      <c r="K115" s="54"/>
      <c r="L115" s="54"/>
      <c r="M115" s="54"/>
      <c r="N115" s="54"/>
      <c r="O115" s="54"/>
      <c r="P115" s="54"/>
      <c r="Q115" s="54"/>
      <c r="R115" s="54"/>
      <c r="S115" s="54"/>
      <c r="T115" s="54"/>
      <c r="U115" s="54"/>
      <c r="V115" s="54"/>
      <c r="W115" s="54"/>
    </row>
    <row r="116" spans="1:23">
      <c r="B116" s="162" t="str">
        <f>+Application!$B$33</f>
        <v>Company name</v>
      </c>
      <c r="C116" s="152"/>
      <c r="D116" s="167"/>
      <c r="E116" s="167"/>
      <c r="F116" s="167"/>
      <c r="G116" s="167"/>
      <c r="H116" s="168"/>
      <c r="I116" s="54"/>
      <c r="J116" s="54"/>
      <c r="K116" s="54"/>
      <c r="L116" s="54"/>
      <c r="M116" s="54"/>
      <c r="N116" s="54"/>
      <c r="O116" s="54"/>
      <c r="P116" s="54"/>
      <c r="Q116" s="54"/>
      <c r="R116" s="54"/>
      <c r="S116" s="54"/>
      <c r="T116" s="54"/>
      <c r="U116" s="54"/>
      <c r="V116" s="54"/>
      <c r="W116" s="54"/>
    </row>
    <row r="117" spans="1:23" ht="60" customHeight="1">
      <c r="B117" s="163" t="str">
        <f>+Application!$B$34</f>
        <v>Name of responsible person,
position in the company,
phone number,
e-mail address</v>
      </c>
      <c r="C117" s="120"/>
      <c r="D117" s="167"/>
      <c r="E117" s="167"/>
      <c r="F117" s="167"/>
      <c r="G117" s="167"/>
      <c r="H117" s="168"/>
      <c r="I117" s="54"/>
      <c r="J117" s="54"/>
      <c r="K117" s="54"/>
      <c r="L117" s="54"/>
      <c r="M117" s="54"/>
      <c r="N117" s="54"/>
      <c r="O117" s="54"/>
      <c r="P117" s="54"/>
      <c r="Q117" s="54"/>
      <c r="R117" s="54"/>
      <c r="S117" s="54"/>
      <c r="T117" s="54"/>
      <c r="U117" s="54"/>
      <c r="V117" s="54"/>
      <c r="W117" s="54"/>
    </row>
    <row r="118" spans="1:23" ht="47.25" customHeight="1" thickBot="1">
      <c r="B118" s="169" t="str">
        <f>+Application!$B$35</f>
        <v xml:space="preserve">
Signature
</v>
      </c>
      <c r="C118" s="170"/>
      <c r="D118" s="171"/>
      <c r="E118" s="171"/>
      <c r="F118" s="171"/>
      <c r="G118" s="171"/>
      <c r="H118" s="172"/>
      <c r="I118" s="54"/>
      <c r="J118" s="54"/>
      <c r="K118" s="54"/>
      <c r="L118" s="54"/>
      <c r="M118" s="54"/>
      <c r="N118" s="54"/>
      <c r="O118" s="54"/>
      <c r="P118" s="54"/>
      <c r="Q118" s="54"/>
      <c r="R118" s="54"/>
      <c r="S118" s="54"/>
      <c r="T118" s="54"/>
      <c r="U118" s="54"/>
      <c r="V118" s="54"/>
      <c r="W118" s="54"/>
    </row>
    <row r="119" spans="1:23" s="54" customFormat="1" ht="15" thickBot="1"/>
    <row r="120" spans="1:23" ht="23.4">
      <c r="A120" s="85" t="s">
        <v>392</v>
      </c>
      <c r="B120" s="141" t="s">
        <v>320</v>
      </c>
      <c r="C120" s="142"/>
      <c r="D120" s="142"/>
      <c r="E120" s="142"/>
      <c r="F120" s="142"/>
      <c r="G120" s="142"/>
      <c r="H120" s="143"/>
      <c r="I120" s="54"/>
      <c r="J120" s="54"/>
      <c r="K120" s="54"/>
      <c r="L120" s="54"/>
      <c r="M120" s="54"/>
      <c r="N120" s="54"/>
      <c r="O120" s="54"/>
      <c r="P120" s="54"/>
      <c r="Q120" s="54"/>
      <c r="R120" s="54"/>
      <c r="S120" s="54"/>
      <c r="T120" s="54"/>
      <c r="U120" s="54"/>
      <c r="V120" s="54"/>
      <c r="W120" s="54"/>
    </row>
    <row r="121" spans="1:23">
      <c r="B121" s="162" t="s">
        <v>86</v>
      </c>
      <c r="C121" s="152"/>
      <c r="D121" s="152"/>
      <c r="E121" s="152"/>
      <c r="F121" s="152"/>
      <c r="G121" s="152"/>
      <c r="H121" s="153"/>
      <c r="I121" s="54"/>
      <c r="J121" s="54"/>
      <c r="K121" s="54"/>
      <c r="L121" s="54"/>
      <c r="M121" s="54"/>
      <c r="N121" s="54"/>
      <c r="O121" s="54"/>
      <c r="P121" s="54"/>
      <c r="Q121" s="54"/>
      <c r="R121" s="54"/>
      <c r="S121" s="54"/>
      <c r="T121" s="54"/>
      <c r="U121" s="54"/>
      <c r="V121" s="54"/>
      <c r="W121" s="54"/>
    </row>
    <row r="122" spans="1:23">
      <c r="B122" s="84" t="s">
        <v>88</v>
      </c>
      <c r="C122" s="164" t="s">
        <v>486</v>
      </c>
      <c r="D122" s="165"/>
      <c r="E122" s="165"/>
      <c r="F122" s="165"/>
      <c r="G122" s="165"/>
      <c r="H122" s="166"/>
      <c r="I122" s="54"/>
      <c r="J122" s="54"/>
      <c r="K122" s="54"/>
      <c r="L122" s="54"/>
      <c r="M122" s="54"/>
      <c r="N122" s="54"/>
      <c r="O122" s="54"/>
      <c r="P122" s="54"/>
      <c r="Q122" s="54"/>
      <c r="R122" s="54"/>
      <c r="S122" s="54"/>
      <c r="T122" s="54"/>
      <c r="U122" s="54"/>
      <c r="V122" s="54"/>
      <c r="W122" s="54"/>
    </row>
    <row r="123" spans="1:23" ht="23.4">
      <c r="B123" s="146" t="str">
        <f>+Application!$B$31</f>
        <v>I, the undersigned, hereby declare the veracity of the information reported in this tab</v>
      </c>
      <c r="C123" s="147"/>
      <c r="D123" s="147"/>
      <c r="E123" s="147"/>
      <c r="F123" s="147"/>
      <c r="G123" s="147"/>
      <c r="H123" s="148"/>
      <c r="I123" s="54"/>
      <c r="J123" s="54"/>
      <c r="K123" s="54"/>
      <c r="L123" s="54"/>
      <c r="M123" s="54"/>
      <c r="N123" s="54"/>
      <c r="O123" s="54"/>
      <c r="P123" s="54"/>
      <c r="Q123" s="54"/>
      <c r="R123" s="54"/>
      <c r="S123" s="54"/>
      <c r="T123" s="54"/>
      <c r="U123" s="54"/>
      <c r="V123" s="54"/>
      <c r="W123" s="54"/>
    </row>
    <row r="124" spans="1:23">
      <c r="B124" s="162" t="str">
        <f>+Application!$B$32</f>
        <v>Place and date (dd/mm/yyyy)</v>
      </c>
      <c r="C124" s="152"/>
      <c r="D124" s="167"/>
      <c r="E124" s="167"/>
      <c r="F124" s="167"/>
      <c r="G124" s="167"/>
      <c r="H124" s="168"/>
      <c r="I124" s="54"/>
      <c r="J124" s="54"/>
      <c r="K124" s="54"/>
      <c r="L124" s="54"/>
      <c r="M124" s="54"/>
      <c r="N124" s="54"/>
      <c r="O124" s="54"/>
      <c r="P124" s="54"/>
      <c r="Q124" s="54"/>
      <c r="R124" s="54"/>
      <c r="S124" s="54"/>
      <c r="T124" s="54"/>
      <c r="U124" s="54"/>
      <c r="V124" s="54"/>
      <c r="W124" s="54"/>
    </row>
    <row r="125" spans="1:23">
      <c r="B125" s="162" t="str">
        <f>+Application!$B$33</f>
        <v>Company name</v>
      </c>
      <c r="C125" s="152"/>
      <c r="D125" s="167"/>
      <c r="E125" s="167"/>
      <c r="F125" s="167"/>
      <c r="G125" s="167"/>
      <c r="H125" s="168"/>
      <c r="I125" s="54"/>
      <c r="J125" s="54"/>
      <c r="K125" s="54"/>
      <c r="L125" s="54"/>
      <c r="M125" s="54"/>
      <c r="N125" s="54"/>
      <c r="O125" s="54"/>
      <c r="P125" s="54"/>
      <c r="Q125" s="54"/>
      <c r="R125" s="54"/>
      <c r="S125" s="54"/>
      <c r="T125" s="54"/>
      <c r="U125" s="54"/>
      <c r="V125" s="54"/>
      <c r="W125" s="54"/>
    </row>
    <row r="126" spans="1:23" ht="61.5" customHeight="1">
      <c r="B126" s="163" t="str">
        <f>+Application!$B$34</f>
        <v>Name of responsible person,
position in the company,
phone number,
e-mail address</v>
      </c>
      <c r="C126" s="120"/>
      <c r="D126" s="167"/>
      <c r="E126" s="167"/>
      <c r="F126" s="167"/>
      <c r="G126" s="167"/>
      <c r="H126" s="168"/>
      <c r="I126" s="54"/>
      <c r="J126" s="54"/>
      <c r="K126" s="54"/>
      <c r="L126" s="54"/>
      <c r="M126" s="54"/>
      <c r="N126" s="54"/>
      <c r="O126" s="54"/>
      <c r="P126" s="54"/>
      <c r="Q126" s="54"/>
      <c r="R126" s="54"/>
      <c r="S126" s="54"/>
      <c r="T126" s="54"/>
      <c r="U126" s="54"/>
      <c r="V126" s="54"/>
      <c r="W126" s="54"/>
    </row>
    <row r="127" spans="1:23" ht="55.5" customHeight="1" thickBot="1">
      <c r="B127" s="169" t="str">
        <f>+Application!$B$35</f>
        <v xml:space="preserve">
Signature
</v>
      </c>
      <c r="C127" s="170"/>
      <c r="D127" s="171"/>
      <c r="E127" s="171"/>
      <c r="F127" s="171"/>
      <c r="G127" s="171"/>
      <c r="H127" s="172"/>
      <c r="I127" s="54"/>
      <c r="J127" s="54"/>
      <c r="K127" s="54"/>
      <c r="L127" s="54"/>
      <c r="M127" s="54"/>
      <c r="N127" s="54"/>
      <c r="O127" s="54"/>
      <c r="P127" s="54"/>
      <c r="Q127" s="54"/>
      <c r="R127" s="54"/>
      <c r="S127" s="54"/>
      <c r="T127" s="54"/>
      <c r="U127" s="54"/>
      <c r="V127" s="54"/>
      <c r="W127" s="54"/>
    </row>
    <row r="128" spans="1:23" s="54" customFormat="1" ht="15" thickBot="1"/>
    <row r="129" spans="1:23" ht="23.4">
      <c r="A129" s="85" t="s">
        <v>392</v>
      </c>
      <c r="B129" s="141" t="s">
        <v>321</v>
      </c>
      <c r="C129" s="142"/>
      <c r="D129" s="142"/>
      <c r="E129" s="142"/>
      <c r="F129" s="142"/>
      <c r="G129" s="142"/>
      <c r="H129" s="143"/>
      <c r="I129" s="54"/>
      <c r="J129" s="54"/>
      <c r="K129" s="54"/>
      <c r="L129" s="54"/>
      <c r="M129" s="54"/>
      <c r="N129" s="54"/>
      <c r="O129" s="54"/>
      <c r="P129" s="54"/>
      <c r="Q129" s="54"/>
      <c r="R129" s="54"/>
      <c r="S129" s="54"/>
      <c r="T129" s="54"/>
      <c r="U129" s="54"/>
      <c r="V129" s="54"/>
      <c r="W129" s="54"/>
    </row>
    <row r="130" spans="1:23">
      <c r="B130" s="162" t="s">
        <v>86</v>
      </c>
      <c r="C130" s="152"/>
      <c r="D130" s="152"/>
      <c r="E130" s="152"/>
      <c r="F130" s="152"/>
      <c r="G130" s="152"/>
      <c r="H130" s="153"/>
      <c r="I130" s="54"/>
      <c r="J130" s="54"/>
      <c r="K130" s="54"/>
      <c r="L130" s="54"/>
      <c r="M130" s="54"/>
      <c r="N130" s="54"/>
      <c r="O130" s="54"/>
      <c r="P130" s="54"/>
      <c r="Q130" s="54"/>
      <c r="R130" s="54"/>
      <c r="S130" s="54"/>
      <c r="T130" s="54"/>
      <c r="U130" s="54"/>
      <c r="V130" s="54"/>
      <c r="W130" s="54"/>
    </row>
    <row r="131" spans="1:23">
      <c r="B131" s="84" t="s">
        <v>88</v>
      </c>
      <c r="C131" s="164" t="s">
        <v>487</v>
      </c>
      <c r="D131" s="165"/>
      <c r="E131" s="165"/>
      <c r="F131" s="165"/>
      <c r="G131" s="165"/>
      <c r="H131" s="166"/>
      <c r="I131" s="54"/>
      <c r="J131" s="54"/>
      <c r="K131" s="54"/>
      <c r="L131" s="54"/>
      <c r="M131" s="54"/>
      <c r="N131" s="54"/>
      <c r="O131" s="54"/>
      <c r="P131" s="54"/>
      <c r="Q131" s="54"/>
      <c r="R131" s="54"/>
      <c r="S131" s="54"/>
      <c r="T131" s="54"/>
      <c r="U131" s="54"/>
      <c r="V131" s="54"/>
      <c r="W131" s="54"/>
    </row>
    <row r="132" spans="1:23" ht="23.4">
      <c r="B132" s="146" t="str">
        <f>+Application!$B$31</f>
        <v>I, the undersigned, hereby declare the veracity of the information reported in this tab</v>
      </c>
      <c r="C132" s="147"/>
      <c r="D132" s="147"/>
      <c r="E132" s="147"/>
      <c r="F132" s="147"/>
      <c r="G132" s="147"/>
      <c r="H132" s="148"/>
      <c r="I132" s="54"/>
      <c r="J132" s="54"/>
      <c r="K132" s="54"/>
      <c r="L132" s="54"/>
      <c r="M132" s="54"/>
      <c r="N132" s="54"/>
      <c r="O132" s="54"/>
      <c r="P132" s="54"/>
      <c r="Q132" s="54"/>
      <c r="R132" s="54"/>
      <c r="S132" s="54"/>
      <c r="T132" s="54"/>
      <c r="U132" s="54"/>
      <c r="V132" s="54"/>
      <c r="W132" s="54"/>
    </row>
    <row r="133" spans="1:23">
      <c r="B133" s="162" t="str">
        <f>+Application!$B$32</f>
        <v>Place and date (dd/mm/yyyy)</v>
      </c>
      <c r="C133" s="152"/>
      <c r="D133" s="167"/>
      <c r="E133" s="167"/>
      <c r="F133" s="167"/>
      <c r="G133" s="167"/>
      <c r="H133" s="168"/>
      <c r="I133" s="54"/>
      <c r="J133" s="54"/>
      <c r="K133" s="54"/>
      <c r="L133" s="54"/>
      <c r="M133" s="54"/>
      <c r="N133" s="54"/>
      <c r="O133" s="54"/>
      <c r="P133" s="54"/>
      <c r="Q133" s="54"/>
      <c r="R133" s="54"/>
      <c r="S133" s="54"/>
      <c r="T133" s="54"/>
      <c r="U133" s="54"/>
      <c r="V133" s="54"/>
      <c r="W133" s="54"/>
    </row>
    <row r="134" spans="1:23">
      <c r="B134" s="162" t="str">
        <f>+Application!$B$33</f>
        <v>Company name</v>
      </c>
      <c r="C134" s="152"/>
      <c r="D134" s="167"/>
      <c r="E134" s="167"/>
      <c r="F134" s="167"/>
      <c r="G134" s="167"/>
      <c r="H134" s="168"/>
      <c r="I134" s="54"/>
      <c r="J134" s="54"/>
      <c r="K134" s="54"/>
      <c r="L134" s="54"/>
      <c r="M134" s="54"/>
      <c r="N134" s="54"/>
      <c r="O134" s="54"/>
      <c r="P134" s="54"/>
      <c r="Q134" s="54"/>
      <c r="R134" s="54"/>
      <c r="S134" s="54"/>
      <c r="T134" s="54"/>
      <c r="U134" s="54"/>
      <c r="V134" s="54"/>
      <c r="W134" s="54"/>
    </row>
    <row r="135" spans="1:23" ht="60.75" customHeight="1">
      <c r="B135" s="163" t="str">
        <f>+Application!$B$34</f>
        <v>Name of responsible person,
position in the company,
phone number,
e-mail address</v>
      </c>
      <c r="C135" s="120"/>
      <c r="D135" s="167"/>
      <c r="E135" s="167"/>
      <c r="F135" s="167"/>
      <c r="G135" s="167"/>
      <c r="H135" s="168"/>
      <c r="I135" s="54"/>
      <c r="J135" s="54"/>
      <c r="K135" s="54"/>
      <c r="L135" s="54"/>
      <c r="M135" s="54"/>
      <c r="N135" s="54"/>
      <c r="O135" s="54"/>
      <c r="P135" s="54"/>
      <c r="Q135" s="54"/>
      <c r="R135" s="54"/>
      <c r="S135" s="54"/>
      <c r="T135" s="54"/>
      <c r="U135" s="54"/>
      <c r="V135" s="54"/>
      <c r="W135" s="54"/>
    </row>
    <row r="136" spans="1:23" ht="54.75" customHeight="1" thickBot="1">
      <c r="B136" s="169" t="str">
        <f>+Application!$B$35</f>
        <v xml:space="preserve">
Signature
</v>
      </c>
      <c r="C136" s="170"/>
      <c r="D136" s="171"/>
      <c r="E136" s="171"/>
      <c r="F136" s="171"/>
      <c r="G136" s="171"/>
      <c r="H136" s="172"/>
      <c r="I136" s="54"/>
      <c r="J136" s="54"/>
      <c r="K136" s="54"/>
      <c r="L136" s="54"/>
      <c r="M136" s="54"/>
      <c r="N136" s="54"/>
      <c r="O136" s="54"/>
      <c r="P136" s="54"/>
      <c r="Q136" s="54"/>
      <c r="R136" s="54"/>
      <c r="S136" s="54"/>
      <c r="T136" s="54"/>
      <c r="U136" s="54"/>
      <c r="V136" s="54"/>
      <c r="W136" s="54"/>
    </row>
    <row r="137" spans="1:23" s="54" customFormat="1" ht="15" thickBot="1"/>
    <row r="138" spans="1:23" ht="23.4">
      <c r="A138" s="85" t="s">
        <v>392</v>
      </c>
      <c r="B138" s="141" t="s">
        <v>322</v>
      </c>
      <c r="C138" s="142"/>
      <c r="D138" s="142"/>
      <c r="E138" s="142"/>
      <c r="F138" s="142"/>
      <c r="G138" s="142"/>
      <c r="H138" s="143"/>
      <c r="I138" s="54"/>
      <c r="J138" s="54"/>
      <c r="K138" s="54"/>
      <c r="L138" s="54"/>
      <c r="M138" s="54"/>
      <c r="N138" s="54"/>
      <c r="O138" s="54"/>
      <c r="P138" s="54"/>
      <c r="Q138" s="54"/>
      <c r="R138" s="54"/>
      <c r="S138" s="54"/>
      <c r="T138" s="54"/>
      <c r="U138" s="54"/>
      <c r="V138" s="54"/>
      <c r="W138" s="54"/>
    </row>
    <row r="139" spans="1:23">
      <c r="B139" s="162" t="s">
        <v>86</v>
      </c>
      <c r="C139" s="152"/>
      <c r="D139" s="152"/>
      <c r="E139" s="152"/>
      <c r="F139" s="152"/>
      <c r="G139" s="152"/>
      <c r="H139" s="153"/>
      <c r="I139" s="54"/>
      <c r="J139" s="54"/>
      <c r="K139" s="54"/>
      <c r="L139" s="54"/>
      <c r="M139" s="54"/>
      <c r="N139" s="54"/>
      <c r="O139" s="54"/>
      <c r="P139" s="54"/>
      <c r="Q139" s="54"/>
      <c r="R139" s="54"/>
      <c r="S139" s="54"/>
      <c r="T139" s="54"/>
      <c r="U139" s="54"/>
      <c r="V139" s="54"/>
      <c r="W139" s="54"/>
    </row>
    <row r="140" spans="1:23">
      <c r="B140" s="84" t="s">
        <v>88</v>
      </c>
      <c r="C140" s="164" t="s">
        <v>488</v>
      </c>
      <c r="D140" s="165"/>
      <c r="E140" s="165"/>
      <c r="F140" s="165"/>
      <c r="G140" s="165"/>
      <c r="H140" s="166"/>
      <c r="I140" s="54"/>
      <c r="J140" s="54"/>
      <c r="K140" s="54"/>
      <c r="L140" s="54"/>
      <c r="M140" s="54"/>
      <c r="N140" s="54"/>
      <c r="O140" s="54"/>
      <c r="P140" s="54"/>
      <c r="Q140" s="54"/>
      <c r="R140" s="54"/>
      <c r="S140" s="54"/>
      <c r="T140" s="54"/>
      <c r="U140" s="54"/>
      <c r="V140" s="54"/>
      <c r="W140" s="54"/>
    </row>
    <row r="141" spans="1:23" ht="23.4">
      <c r="B141" s="146" t="str">
        <f>+Application!$B$31</f>
        <v>I, the undersigned, hereby declare the veracity of the information reported in this tab</v>
      </c>
      <c r="C141" s="147"/>
      <c r="D141" s="147"/>
      <c r="E141" s="147"/>
      <c r="F141" s="147"/>
      <c r="G141" s="147"/>
      <c r="H141" s="148"/>
      <c r="I141" s="54"/>
      <c r="J141" s="54"/>
      <c r="K141" s="54"/>
      <c r="L141" s="54"/>
      <c r="M141" s="54"/>
      <c r="N141" s="54"/>
      <c r="O141" s="54"/>
      <c r="P141" s="54"/>
      <c r="Q141" s="54"/>
      <c r="R141" s="54"/>
      <c r="S141" s="54"/>
      <c r="T141" s="54"/>
      <c r="U141" s="54"/>
      <c r="V141" s="54"/>
      <c r="W141" s="54"/>
    </row>
    <row r="142" spans="1:23">
      <c r="B142" s="162" t="str">
        <f>+Application!$B$32</f>
        <v>Place and date (dd/mm/yyyy)</v>
      </c>
      <c r="C142" s="152"/>
      <c r="D142" s="167"/>
      <c r="E142" s="167"/>
      <c r="F142" s="167"/>
      <c r="G142" s="167"/>
      <c r="H142" s="168"/>
      <c r="I142" s="54"/>
      <c r="J142" s="54"/>
      <c r="K142" s="54"/>
      <c r="L142" s="54"/>
      <c r="M142" s="54"/>
      <c r="N142" s="54"/>
      <c r="O142" s="54"/>
      <c r="P142" s="54"/>
      <c r="Q142" s="54"/>
      <c r="R142" s="54"/>
      <c r="S142" s="54"/>
      <c r="T142" s="54"/>
      <c r="U142" s="54"/>
      <c r="V142" s="54"/>
      <c r="W142" s="54"/>
    </row>
    <row r="143" spans="1:23">
      <c r="B143" s="162" t="str">
        <f>+Application!$B$33</f>
        <v>Company name</v>
      </c>
      <c r="C143" s="152"/>
      <c r="D143" s="167"/>
      <c r="E143" s="167"/>
      <c r="F143" s="167"/>
      <c r="G143" s="167"/>
      <c r="H143" s="168"/>
      <c r="I143" s="54"/>
      <c r="J143" s="54"/>
      <c r="K143" s="54"/>
      <c r="L143" s="54"/>
      <c r="M143" s="54"/>
      <c r="N143" s="54"/>
      <c r="O143" s="54"/>
      <c r="P143" s="54"/>
      <c r="Q143" s="54"/>
      <c r="R143" s="54"/>
      <c r="S143" s="54"/>
      <c r="T143" s="54"/>
      <c r="U143" s="54"/>
      <c r="V143" s="54"/>
      <c r="W143" s="54"/>
    </row>
    <row r="144" spans="1:23" ht="60" customHeight="1">
      <c r="B144" s="163" t="str">
        <f>+Application!$B$34</f>
        <v>Name of responsible person,
position in the company,
phone number,
e-mail address</v>
      </c>
      <c r="C144" s="120"/>
      <c r="D144" s="167"/>
      <c r="E144" s="167"/>
      <c r="F144" s="167"/>
      <c r="G144" s="167"/>
      <c r="H144" s="168"/>
      <c r="I144" s="54"/>
      <c r="J144" s="54"/>
      <c r="K144" s="54"/>
      <c r="L144" s="54"/>
      <c r="M144" s="54"/>
      <c r="N144" s="54"/>
      <c r="O144" s="54"/>
      <c r="P144" s="54"/>
      <c r="Q144" s="54"/>
      <c r="R144" s="54"/>
      <c r="S144" s="54"/>
      <c r="T144" s="54"/>
      <c r="U144" s="54"/>
      <c r="V144" s="54"/>
      <c r="W144" s="54"/>
    </row>
    <row r="145" spans="1:23" ht="54.75" customHeight="1" thickBot="1">
      <c r="B145" s="169" t="str">
        <f>+Application!$B$35</f>
        <v xml:space="preserve">
Signature
</v>
      </c>
      <c r="C145" s="170"/>
      <c r="D145" s="171"/>
      <c r="E145" s="171"/>
      <c r="F145" s="171"/>
      <c r="G145" s="171"/>
      <c r="H145" s="172"/>
      <c r="I145" s="54"/>
      <c r="J145" s="54"/>
      <c r="K145" s="54"/>
      <c r="L145" s="54"/>
      <c r="M145" s="54"/>
      <c r="N145" s="54"/>
      <c r="O145" s="54"/>
      <c r="P145" s="54"/>
      <c r="Q145" s="54"/>
      <c r="R145" s="54"/>
      <c r="S145" s="54"/>
      <c r="T145" s="54"/>
      <c r="U145" s="54"/>
      <c r="V145" s="54"/>
      <c r="W145" s="54"/>
    </row>
    <row r="146" spans="1:23" s="54" customFormat="1" ht="15" thickBot="1"/>
    <row r="147" spans="1:23" ht="23.4">
      <c r="A147" s="85" t="s">
        <v>392</v>
      </c>
      <c r="B147" s="141" t="s">
        <v>323</v>
      </c>
      <c r="C147" s="142"/>
      <c r="D147" s="142"/>
      <c r="E147" s="142"/>
      <c r="F147" s="142"/>
      <c r="G147" s="142"/>
      <c r="H147" s="143"/>
      <c r="I147" s="54"/>
      <c r="J147" s="54"/>
      <c r="K147" s="54"/>
      <c r="L147" s="54"/>
      <c r="M147" s="54"/>
      <c r="N147" s="54"/>
      <c r="O147" s="54"/>
      <c r="P147" s="54"/>
      <c r="Q147" s="54"/>
      <c r="R147" s="54"/>
      <c r="S147" s="54"/>
      <c r="T147" s="54"/>
      <c r="U147" s="54"/>
      <c r="V147" s="54"/>
      <c r="W147" s="54"/>
    </row>
    <row r="148" spans="1:23">
      <c r="B148" s="162" t="s">
        <v>86</v>
      </c>
      <c r="C148" s="152"/>
      <c r="D148" s="152"/>
      <c r="E148" s="152"/>
      <c r="F148" s="152"/>
      <c r="G148" s="152"/>
      <c r="H148" s="153"/>
      <c r="I148" s="54"/>
      <c r="J148" s="54"/>
      <c r="K148" s="54"/>
      <c r="L148" s="54"/>
      <c r="M148" s="54"/>
      <c r="N148" s="54"/>
      <c r="O148" s="54"/>
      <c r="P148" s="54"/>
      <c r="Q148" s="54"/>
      <c r="R148" s="54"/>
      <c r="S148" s="54"/>
      <c r="T148" s="54"/>
      <c r="U148" s="54"/>
      <c r="V148" s="54"/>
      <c r="W148" s="54"/>
    </row>
    <row r="149" spans="1:23">
      <c r="B149" s="84" t="s">
        <v>88</v>
      </c>
      <c r="C149" s="164" t="s">
        <v>489</v>
      </c>
      <c r="D149" s="165"/>
      <c r="E149" s="165"/>
      <c r="F149" s="165"/>
      <c r="G149" s="165"/>
      <c r="H149" s="166"/>
      <c r="I149" s="54"/>
      <c r="J149" s="54"/>
      <c r="K149" s="54"/>
      <c r="L149" s="54"/>
      <c r="M149" s="54"/>
      <c r="N149" s="54"/>
      <c r="O149" s="54"/>
      <c r="P149" s="54"/>
      <c r="Q149" s="54"/>
      <c r="R149" s="54"/>
      <c r="S149" s="54"/>
      <c r="T149" s="54"/>
      <c r="U149" s="54"/>
      <c r="V149" s="54"/>
      <c r="W149" s="54"/>
    </row>
    <row r="150" spans="1:23" ht="23.4">
      <c r="B150" s="146" t="str">
        <f>+Application!$B$31</f>
        <v>I, the undersigned, hereby declare the veracity of the information reported in this tab</v>
      </c>
      <c r="C150" s="147"/>
      <c r="D150" s="147"/>
      <c r="E150" s="147"/>
      <c r="F150" s="147"/>
      <c r="G150" s="147"/>
      <c r="H150" s="148"/>
      <c r="I150" s="54"/>
      <c r="J150" s="54"/>
      <c r="K150" s="54"/>
      <c r="L150" s="54"/>
      <c r="M150" s="54"/>
      <c r="N150" s="54"/>
      <c r="O150" s="54"/>
      <c r="P150" s="54"/>
      <c r="Q150" s="54"/>
      <c r="R150" s="54"/>
      <c r="S150" s="54"/>
      <c r="T150" s="54"/>
      <c r="U150" s="54"/>
      <c r="V150" s="54"/>
      <c r="W150" s="54"/>
    </row>
    <row r="151" spans="1:23">
      <c r="B151" s="162" t="str">
        <f>+Application!$B$32</f>
        <v>Place and date (dd/mm/yyyy)</v>
      </c>
      <c r="C151" s="152"/>
      <c r="D151" s="167"/>
      <c r="E151" s="167"/>
      <c r="F151" s="167"/>
      <c r="G151" s="167"/>
      <c r="H151" s="168"/>
      <c r="I151" s="54"/>
      <c r="J151" s="54"/>
      <c r="K151" s="54"/>
      <c r="L151" s="54"/>
      <c r="M151" s="54"/>
      <c r="N151" s="54"/>
      <c r="O151" s="54"/>
      <c r="P151" s="54"/>
      <c r="Q151" s="54"/>
      <c r="R151" s="54"/>
      <c r="S151" s="54"/>
      <c r="T151" s="54"/>
      <c r="U151" s="54"/>
      <c r="V151" s="54"/>
      <c r="W151" s="54"/>
    </row>
    <row r="152" spans="1:23">
      <c r="B152" s="162" t="str">
        <f>+Application!$B$33</f>
        <v>Company name</v>
      </c>
      <c r="C152" s="152"/>
      <c r="D152" s="167"/>
      <c r="E152" s="167"/>
      <c r="F152" s="167"/>
      <c r="G152" s="167"/>
      <c r="H152" s="168"/>
      <c r="I152" s="54"/>
      <c r="J152" s="54"/>
      <c r="K152" s="54"/>
      <c r="L152" s="54"/>
      <c r="M152" s="54"/>
      <c r="N152" s="54"/>
      <c r="O152" s="54"/>
      <c r="P152" s="54"/>
      <c r="Q152" s="54"/>
      <c r="R152" s="54"/>
      <c r="S152" s="54"/>
      <c r="T152" s="54"/>
      <c r="U152" s="54"/>
      <c r="V152" s="54"/>
      <c r="W152" s="54"/>
    </row>
    <row r="153" spans="1:23" ht="60" customHeight="1">
      <c r="B153" s="163" t="str">
        <f>+Application!$B$34</f>
        <v>Name of responsible person,
position in the company,
phone number,
e-mail address</v>
      </c>
      <c r="C153" s="120"/>
      <c r="D153" s="167"/>
      <c r="E153" s="167"/>
      <c r="F153" s="167"/>
      <c r="G153" s="167"/>
      <c r="H153" s="168"/>
      <c r="I153" s="54"/>
      <c r="J153" s="54"/>
      <c r="K153" s="54"/>
      <c r="L153" s="54"/>
      <c r="M153" s="54"/>
      <c r="N153" s="54"/>
      <c r="O153" s="54"/>
      <c r="P153" s="54"/>
      <c r="Q153" s="54"/>
      <c r="R153" s="54"/>
      <c r="S153" s="54"/>
      <c r="T153" s="54"/>
      <c r="U153" s="54"/>
      <c r="V153" s="54"/>
      <c r="W153" s="54"/>
    </row>
    <row r="154" spans="1:23" ht="54.75" customHeight="1" thickBot="1">
      <c r="B154" s="169" t="str">
        <f>+Application!$B$35</f>
        <v xml:space="preserve">
Signature
</v>
      </c>
      <c r="C154" s="170"/>
      <c r="D154" s="171"/>
      <c r="E154" s="171"/>
      <c r="F154" s="171"/>
      <c r="G154" s="171"/>
      <c r="H154" s="172"/>
      <c r="I154" s="54"/>
      <c r="J154" s="54"/>
      <c r="K154" s="54"/>
      <c r="L154" s="54"/>
      <c r="M154" s="54"/>
      <c r="N154" s="54"/>
      <c r="O154" s="54"/>
      <c r="P154" s="54"/>
      <c r="Q154" s="54"/>
      <c r="R154" s="54"/>
      <c r="S154" s="54"/>
      <c r="T154" s="54"/>
      <c r="U154" s="54"/>
      <c r="V154" s="54"/>
      <c r="W154" s="54"/>
    </row>
    <row r="155" spans="1:23" s="54" customFormat="1" ht="15" thickBot="1"/>
    <row r="156" spans="1:23" ht="23.4">
      <c r="A156" s="85" t="s">
        <v>392</v>
      </c>
      <c r="B156" s="141" t="s">
        <v>324</v>
      </c>
      <c r="C156" s="142"/>
      <c r="D156" s="142"/>
      <c r="E156" s="142"/>
      <c r="F156" s="142"/>
      <c r="G156" s="142"/>
      <c r="H156" s="143"/>
      <c r="I156" s="54"/>
      <c r="J156" s="54"/>
      <c r="K156" s="54"/>
      <c r="L156" s="54"/>
      <c r="M156" s="54"/>
      <c r="N156" s="54"/>
      <c r="O156" s="54"/>
      <c r="P156" s="54"/>
      <c r="Q156" s="54"/>
      <c r="R156" s="54"/>
      <c r="S156" s="54"/>
      <c r="T156" s="54"/>
      <c r="U156" s="54"/>
      <c r="V156" s="54"/>
      <c r="W156" s="54"/>
    </row>
    <row r="157" spans="1:23">
      <c r="B157" s="162" t="s">
        <v>86</v>
      </c>
      <c r="C157" s="152"/>
      <c r="D157" s="152"/>
      <c r="E157" s="152"/>
      <c r="F157" s="152"/>
      <c r="G157" s="152"/>
      <c r="H157" s="153"/>
      <c r="I157" s="54"/>
      <c r="J157" s="54"/>
      <c r="K157" s="54"/>
      <c r="L157" s="54"/>
      <c r="M157" s="54"/>
      <c r="N157" s="54"/>
      <c r="O157" s="54"/>
      <c r="P157" s="54"/>
      <c r="Q157" s="54"/>
      <c r="R157" s="54"/>
      <c r="S157" s="54"/>
      <c r="T157" s="54"/>
      <c r="U157" s="54"/>
      <c r="V157" s="54"/>
      <c r="W157" s="54"/>
    </row>
    <row r="158" spans="1:23">
      <c r="B158" s="84" t="s">
        <v>88</v>
      </c>
      <c r="C158" s="164" t="s">
        <v>490</v>
      </c>
      <c r="D158" s="165"/>
      <c r="E158" s="165"/>
      <c r="F158" s="165"/>
      <c r="G158" s="165"/>
      <c r="H158" s="166"/>
      <c r="I158" s="54"/>
      <c r="J158" s="54"/>
      <c r="K158" s="54"/>
      <c r="L158" s="54"/>
      <c r="M158" s="54"/>
      <c r="N158" s="54"/>
      <c r="O158" s="54"/>
      <c r="P158" s="54"/>
      <c r="Q158" s="54"/>
      <c r="R158" s="54"/>
      <c r="S158" s="54"/>
      <c r="T158" s="54"/>
      <c r="U158" s="54"/>
      <c r="V158" s="54"/>
      <c r="W158" s="54"/>
    </row>
    <row r="159" spans="1:23" ht="23.4">
      <c r="B159" s="146" t="str">
        <f>+Application!$B$31</f>
        <v>I, the undersigned, hereby declare the veracity of the information reported in this tab</v>
      </c>
      <c r="C159" s="147"/>
      <c r="D159" s="147"/>
      <c r="E159" s="147"/>
      <c r="F159" s="147"/>
      <c r="G159" s="147"/>
      <c r="H159" s="148"/>
      <c r="I159" s="54"/>
      <c r="J159" s="54"/>
      <c r="K159" s="54"/>
      <c r="L159" s="54"/>
      <c r="M159" s="54"/>
      <c r="N159" s="54"/>
      <c r="O159" s="54"/>
      <c r="P159" s="54"/>
      <c r="Q159" s="54"/>
      <c r="R159" s="54"/>
      <c r="S159" s="54"/>
      <c r="T159" s="54"/>
      <c r="U159" s="54"/>
      <c r="V159" s="54"/>
      <c r="W159" s="54"/>
    </row>
    <row r="160" spans="1:23">
      <c r="B160" s="162" t="str">
        <f>+Application!$B$32</f>
        <v>Place and date (dd/mm/yyyy)</v>
      </c>
      <c r="C160" s="152"/>
      <c r="D160" s="167"/>
      <c r="E160" s="167"/>
      <c r="F160" s="167"/>
      <c r="G160" s="167"/>
      <c r="H160" s="168"/>
      <c r="I160" s="54"/>
      <c r="J160" s="54"/>
      <c r="K160" s="54"/>
      <c r="L160" s="54"/>
      <c r="M160" s="54"/>
      <c r="N160" s="54"/>
      <c r="O160" s="54"/>
      <c r="P160" s="54"/>
      <c r="Q160" s="54"/>
      <c r="R160" s="54"/>
      <c r="S160" s="54"/>
      <c r="T160" s="54"/>
      <c r="U160" s="54"/>
      <c r="V160" s="54"/>
      <c r="W160" s="54"/>
    </row>
    <row r="161" spans="1:23">
      <c r="B161" s="162" t="str">
        <f>+Application!$B$33</f>
        <v>Company name</v>
      </c>
      <c r="C161" s="152"/>
      <c r="D161" s="167"/>
      <c r="E161" s="167"/>
      <c r="F161" s="167"/>
      <c r="G161" s="167"/>
      <c r="H161" s="168"/>
      <c r="I161" s="54"/>
      <c r="J161" s="54"/>
      <c r="K161" s="54"/>
      <c r="L161" s="54"/>
      <c r="M161" s="54"/>
      <c r="N161" s="54"/>
      <c r="O161" s="54"/>
      <c r="P161" s="54"/>
      <c r="Q161" s="54"/>
      <c r="R161" s="54"/>
      <c r="S161" s="54"/>
      <c r="T161" s="54"/>
      <c r="U161" s="54"/>
      <c r="V161" s="54"/>
      <c r="W161" s="54"/>
    </row>
    <row r="162" spans="1:23" ht="60" customHeight="1">
      <c r="B162" s="163" t="str">
        <f>+Application!$B$34</f>
        <v>Name of responsible person,
position in the company,
phone number,
e-mail address</v>
      </c>
      <c r="C162" s="120"/>
      <c r="D162" s="167"/>
      <c r="E162" s="167"/>
      <c r="F162" s="167"/>
      <c r="G162" s="167"/>
      <c r="H162" s="168"/>
      <c r="I162" s="54"/>
      <c r="J162" s="54"/>
      <c r="K162" s="54"/>
      <c r="L162" s="54"/>
      <c r="M162" s="54"/>
      <c r="N162" s="54"/>
      <c r="O162" s="54"/>
      <c r="P162" s="54"/>
      <c r="Q162" s="54"/>
      <c r="R162" s="54"/>
      <c r="S162" s="54"/>
      <c r="T162" s="54"/>
      <c r="U162" s="54"/>
      <c r="V162" s="54"/>
      <c r="W162" s="54"/>
    </row>
    <row r="163" spans="1:23" ht="55.5" customHeight="1" thickBot="1">
      <c r="B163" s="169" t="str">
        <f>+Application!$B$35</f>
        <v xml:space="preserve">
Signature
</v>
      </c>
      <c r="C163" s="170"/>
      <c r="D163" s="171"/>
      <c r="E163" s="171"/>
      <c r="F163" s="171"/>
      <c r="G163" s="171"/>
      <c r="H163" s="172"/>
      <c r="I163" s="54"/>
      <c r="J163" s="54"/>
      <c r="K163" s="54"/>
      <c r="L163" s="54"/>
      <c r="M163" s="54"/>
      <c r="N163" s="54"/>
      <c r="O163" s="54"/>
      <c r="P163" s="54"/>
      <c r="Q163" s="54"/>
      <c r="R163" s="54"/>
      <c r="S163" s="54"/>
      <c r="T163" s="54"/>
      <c r="U163" s="54"/>
      <c r="V163" s="54"/>
      <c r="W163" s="54"/>
    </row>
    <row r="164" spans="1:23" s="54" customFormat="1" ht="15" thickBot="1"/>
    <row r="165" spans="1:23" ht="23.4">
      <c r="A165" s="85" t="s">
        <v>392</v>
      </c>
      <c r="B165" s="141" t="s">
        <v>325</v>
      </c>
      <c r="C165" s="142"/>
      <c r="D165" s="142"/>
      <c r="E165" s="142"/>
      <c r="F165" s="142"/>
      <c r="G165" s="142"/>
      <c r="H165" s="143"/>
      <c r="I165" s="54"/>
      <c r="J165" s="54"/>
      <c r="K165" s="54"/>
      <c r="L165" s="54"/>
      <c r="M165" s="54"/>
      <c r="N165" s="54"/>
      <c r="O165" s="54"/>
      <c r="P165" s="54"/>
      <c r="Q165" s="54"/>
      <c r="R165" s="54"/>
      <c r="S165" s="54"/>
      <c r="T165" s="54"/>
      <c r="U165" s="54"/>
      <c r="V165" s="54"/>
      <c r="W165" s="54"/>
    </row>
    <row r="166" spans="1:23">
      <c r="B166" s="162" t="s">
        <v>86</v>
      </c>
      <c r="C166" s="152"/>
      <c r="D166" s="152"/>
      <c r="E166" s="152"/>
      <c r="F166" s="152"/>
      <c r="G166" s="152"/>
      <c r="H166" s="153"/>
      <c r="I166" s="54"/>
      <c r="J166" s="54"/>
      <c r="K166" s="54"/>
      <c r="L166" s="54"/>
      <c r="M166" s="54"/>
      <c r="N166" s="54"/>
      <c r="O166" s="54"/>
      <c r="P166" s="54"/>
      <c r="Q166" s="54"/>
      <c r="R166" s="54"/>
      <c r="S166" s="54"/>
      <c r="T166" s="54"/>
      <c r="U166" s="54"/>
      <c r="V166" s="54"/>
      <c r="W166" s="54"/>
    </row>
    <row r="167" spans="1:23">
      <c r="B167" s="84" t="s">
        <v>88</v>
      </c>
      <c r="C167" s="164" t="s">
        <v>491</v>
      </c>
      <c r="D167" s="165"/>
      <c r="E167" s="165"/>
      <c r="F167" s="165"/>
      <c r="G167" s="165"/>
      <c r="H167" s="166"/>
      <c r="I167" s="54"/>
      <c r="J167" s="54"/>
      <c r="K167" s="54"/>
      <c r="L167" s="54"/>
      <c r="M167" s="54"/>
      <c r="N167" s="54"/>
      <c r="O167" s="54"/>
      <c r="P167" s="54"/>
      <c r="Q167" s="54"/>
      <c r="R167" s="54"/>
      <c r="S167" s="54"/>
      <c r="T167" s="54"/>
      <c r="U167" s="54"/>
      <c r="V167" s="54"/>
      <c r="W167" s="54"/>
    </row>
    <row r="168" spans="1:23" ht="23.4">
      <c r="B168" s="146" t="str">
        <f>+Application!$B$31</f>
        <v>I, the undersigned, hereby declare the veracity of the information reported in this tab</v>
      </c>
      <c r="C168" s="147"/>
      <c r="D168" s="147"/>
      <c r="E168" s="147"/>
      <c r="F168" s="147"/>
      <c r="G168" s="147"/>
      <c r="H168" s="148"/>
      <c r="I168" s="54"/>
      <c r="J168" s="54"/>
      <c r="K168" s="54"/>
      <c r="L168" s="54"/>
      <c r="M168" s="54"/>
      <c r="N168" s="54"/>
      <c r="O168" s="54"/>
      <c r="P168" s="54"/>
      <c r="Q168" s="54"/>
      <c r="R168" s="54"/>
      <c r="S168" s="54"/>
      <c r="T168" s="54"/>
      <c r="U168" s="54"/>
      <c r="V168" s="54"/>
      <c r="W168" s="54"/>
    </row>
    <row r="169" spans="1:23">
      <c r="B169" s="162" t="str">
        <f>+Application!$B$32</f>
        <v>Place and date (dd/mm/yyyy)</v>
      </c>
      <c r="C169" s="152"/>
      <c r="D169" s="167"/>
      <c r="E169" s="167"/>
      <c r="F169" s="167"/>
      <c r="G169" s="167"/>
      <c r="H169" s="168"/>
      <c r="I169" s="54"/>
      <c r="J169" s="54"/>
      <c r="K169" s="54"/>
      <c r="L169" s="54"/>
      <c r="M169" s="54"/>
      <c r="N169" s="54"/>
      <c r="O169" s="54"/>
      <c r="P169" s="54"/>
      <c r="Q169" s="54"/>
      <c r="R169" s="54"/>
      <c r="S169" s="54"/>
      <c r="T169" s="54"/>
      <c r="U169" s="54"/>
      <c r="V169" s="54"/>
      <c r="W169" s="54"/>
    </row>
    <row r="170" spans="1:23">
      <c r="B170" s="162" t="str">
        <f>+Application!$B$33</f>
        <v>Company name</v>
      </c>
      <c r="C170" s="152"/>
      <c r="D170" s="167"/>
      <c r="E170" s="167"/>
      <c r="F170" s="167"/>
      <c r="G170" s="167"/>
      <c r="H170" s="168"/>
      <c r="I170" s="54"/>
      <c r="J170" s="54"/>
      <c r="K170" s="54"/>
      <c r="L170" s="54"/>
      <c r="M170" s="54"/>
      <c r="N170" s="54"/>
      <c r="O170" s="54"/>
      <c r="P170" s="54"/>
      <c r="Q170" s="54"/>
      <c r="R170" s="54"/>
      <c r="S170" s="54"/>
      <c r="T170" s="54"/>
      <c r="U170" s="54"/>
      <c r="V170" s="54"/>
      <c r="W170" s="54"/>
    </row>
    <row r="171" spans="1:23" ht="60.75" customHeight="1">
      <c r="B171" s="163" t="str">
        <f>+Application!$B$34</f>
        <v>Name of responsible person,
position in the company,
phone number,
e-mail address</v>
      </c>
      <c r="C171" s="120"/>
      <c r="D171" s="167"/>
      <c r="E171" s="167"/>
      <c r="F171" s="167"/>
      <c r="G171" s="167"/>
      <c r="H171" s="168"/>
      <c r="I171" s="54"/>
      <c r="J171" s="54"/>
      <c r="K171" s="54"/>
      <c r="L171" s="54"/>
      <c r="M171" s="54"/>
      <c r="N171" s="54"/>
      <c r="O171" s="54"/>
      <c r="P171" s="54"/>
      <c r="Q171" s="54"/>
      <c r="R171" s="54"/>
      <c r="S171" s="54"/>
      <c r="T171" s="54"/>
      <c r="U171" s="54"/>
      <c r="V171" s="54"/>
      <c r="W171" s="54"/>
    </row>
    <row r="172" spans="1:23" ht="54.75" customHeight="1" thickBot="1">
      <c r="B172" s="169" t="str">
        <f>+Application!$B$35</f>
        <v xml:space="preserve">
Signature
</v>
      </c>
      <c r="C172" s="170"/>
      <c r="D172" s="171"/>
      <c r="E172" s="171"/>
      <c r="F172" s="171"/>
      <c r="G172" s="171"/>
      <c r="H172" s="172"/>
      <c r="I172" s="54"/>
      <c r="J172" s="54"/>
      <c r="K172" s="54"/>
      <c r="L172" s="54"/>
      <c r="M172" s="54"/>
      <c r="N172" s="54"/>
      <c r="O172" s="54"/>
      <c r="P172" s="54"/>
      <c r="Q172" s="54"/>
      <c r="R172" s="54"/>
      <c r="S172" s="54"/>
      <c r="T172" s="54"/>
      <c r="U172" s="54"/>
      <c r="V172" s="54"/>
      <c r="W172" s="54"/>
    </row>
    <row r="173" spans="1:23" s="54" customFormat="1" ht="15" thickBot="1"/>
    <row r="174" spans="1:23" ht="23.4">
      <c r="A174" s="85" t="s">
        <v>392</v>
      </c>
      <c r="B174" s="141" t="s">
        <v>326</v>
      </c>
      <c r="C174" s="142"/>
      <c r="D174" s="142"/>
      <c r="E174" s="142"/>
      <c r="F174" s="142"/>
      <c r="G174" s="142"/>
      <c r="H174" s="143"/>
      <c r="I174" s="54"/>
      <c r="J174" s="54"/>
      <c r="K174" s="54"/>
      <c r="L174" s="54"/>
      <c r="M174" s="54"/>
      <c r="N174" s="54"/>
      <c r="O174" s="54"/>
      <c r="P174" s="54"/>
      <c r="Q174" s="54"/>
      <c r="R174" s="54"/>
      <c r="S174" s="54"/>
      <c r="T174" s="54"/>
      <c r="U174" s="54"/>
      <c r="V174" s="54"/>
      <c r="W174" s="54"/>
    </row>
    <row r="175" spans="1:23">
      <c r="B175" s="162" t="s">
        <v>86</v>
      </c>
      <c r="C175" s="152"/>
      <c r="D175" s="152"/>
      <c r="E175" s="152"/>
      <c r="F175" s="152"/>
      <c r="G175" s="152"/>
      <c r="H175" s="153"/>
      <c r="I175" s="54"/>
      <c r="J175" s="54"/>
      <c r="K175" s="54"/>
      <c r="L175" s="54"/>
      <c r="M175" s="54"/>
      <c r="N175" s="54"/>
      <c r="O175" s="54"/>
      <c r="P175" s="54"/>
      <c r="Q175" s="54"/>
      <c r="R175" s="54"/>
      <c r="S175" s="54"/>
      <c r="T175" s="54"/>
      <c r="U175" s="54"/>
      <c r="V175" s="54"/>
      <c r="W175" s="54"/>
    </row>
    <row r="176" spans="1:23">
      <c r="B176" s="84" t="s">
        <v>88</v>
      </c>
      <c r="C176" s="164" t="s">
        <v>492</v>
      </c>
      <c r="D176" s="165"/>
      <c r="E176" s="165"/>
      <c r="F176" s="165"/>
      <c r="G176" s="165"/>
      <c r="H176" s="166"/>
      <c r="I176" s="54"/>
      <c r="J176" s="54"/>
      <c r="K176" s="54"/>
      <c r="L176" s="54"/>
      <c r="M176" s="54"/>
      <c r="N176" s="54"/>
      <c r="O176" s="54"/>
      <c r="P176" s="54"/>
      <c r="Q176" s="54"/>
      <c r="R176" s="54"/>
      <c r="S176" s="54"/>
      <c r="T176" s="54"/>
      <c r="U176" s="54"/>
      <c r="V176" s="54"/>
      <c r="W176" s="54"/>
    </row>
    <row r="177" spans="1:23" ht="23.4">
      <c r="B177" s="146" t="str">
        <f>+Application!$B$31</f>
        <v>I, the undersigned, hereby declare the veracity of the information reported in this tab</v>
      </c>
      <c r="C177" s="147"/>
      <c r="D177" s="147"/>
      <c r="E177" s="147"/>
      <c r="F177" s="147"/>
      <c r="G177" s="147"/>
      <c r="H177" s="148"/>
      <c r="I177" s="54"/>
      <c r="J177" s="54"/>
      <c r="K177" s="54"/>
      <c r="L177" s="54"/>
      <c r="M177" s="54"/>
      <c r="N177" s="54"/>
      <c r="O177" s="54"/>
      <c r="P177" s="54"/>
      <c r="Q177" s="54"/>
      <c r="R177" s="54"/>
      <c r="S177" s="54"/>
      <c r="T177" s="54"/>
      <c r="U177" s="54"/>
      <c r="V177" s="54"/>
      <c r="W177" s="54"/>
    </row>
    <row r="178" spans="1:23">
      <c r="B178" s="162" t="str">
        <f>+Application!$B$32</f>
        <v>Place and date (dd/mm/yyyy)</v>
      </c>
      <c r="C178" s="152"/>
      <c r="D178" s="167"/>
      <c r="E178" s="167"/>
      <c r="F178" s="167"/>
      <c r="G178" s="167"/>
      <c r="H178" s="168"/>
      <c r="I178" s="54"/>
      <c r="J178" s="54"/>
      <c r="K178" s="54"/>
      <c r="L178" s="54"/>
      <c r="M178" s="54"/>
      <c r="N178" s="54"/>
      <c r="O178" s="54"/>
      <c r="P178" s="54"/>
      <c r="Q178" s="54"/>
      <c r="R178" s="54"/>
      <c r="S178" s="54"/>
      <c r="T178" s="54"/>
      <c r="U178" s="54"/>
      <c r="V178" s="54"/>
      <c r="W178" s="54"/>
    </row>
    <row r="179" spans="1:23">
      <c r="B179" s="162" t="str">
        <f>+Application!$B$33</f>
        <v>Company name</v>
      </c>
      <c r="C179" s="152"/>
      <c r="D179" s="167"/>
      <c r="E179" s="167"/>
      <c r="F179" s="167"/>
      <c r="G179" s="167"/>
      <c r="H179" s="168"/>
      <c r="I179" s="54"/>
      <c r="J179" s="54"/>
      <c r="K179" s="54"/>
      <c r="L179" s="54"/>
      <c r="M179" s="54"/>
      <c r="N179" s="54"/>
      <c r="O179" s="54"/>
      <c r="P179" s="54"/>
      <c r="Q179" s="54"/>
      <c r="R179" s="54"/>
      <c r="S179" s="54"/>
      <c r="T179" s="54"/>
      <c r="U179" s="54"/>
      <c r="V179" s="54"/>
      <c r="W179" s="54"/>
    </row>
    <row r="180" spans="1:23" ht="60" customHeight="1">
      <c r="B180" s="163" t="str">
        <f>+Application!$B$34</f>
        <v>Name of responsible person,
position in the company,
phone number,
e-mail address</v>
      </c>
      <c r="C180" s="120"/>
      <c r="D180" s="167"/>
      <c r="E180" s="167"/>
      <c r="F180" s="167"/>
      <c r="G180" s="167"/>
      <c r="H180" s="168"/>
      <c r="I180" s="54"/>
      <c r="J180" s="54"/>
      <c r="K180" s="54"/>
      <c r="L180" s="54"/>
      <c r="M180" s="54"/>
      <c r="N180" s="54"/>
      <c r="O180" s="54"/>
      <c r="P180" s="54"/>
      <c r="Q180" s="54"/>
      <c r="R180" s="54"/>
      <c r="S180" s="54"/>
      <c r="T180" s="54"/>
      <c r="U180" s="54"/>
      <c r="V180" s="54"/>
      <c r="W180" s="54"/>
    </row>
    <row r="181" spans="1:23" ht="45.75" customHeight="1" thickBot="1">
      <c r="B181" s="169" t="str">
        <f>+Application!$B$35</f>
        <v xml:space="preserve">
Signature
</v>
      </c>
      <c r="C181" s="170"/>
      <c r="D181" s="171"/>
      <c r="E181" s="171"/>
      <c r="F181" s="171"/>
      <c r="G181" s="171"/>
      <c r="H181" s="172"/>
      <c r="I181" s="54"/>
      <c r="J181" s="54"/>
      <c r="K181" s="54"/>
      <c r="L181" s="54"/>
      <c r="M181" s="54"/>
      <c r="N181" s="54"/>
      <c r="O181" s="54"/>
      <c r="P181" s="54"/>
      <c r="Q181" s="54"/>
      <c r="R181" s="54"/>
      <c r="S181" s="54"/>
      <c r="T181" s="54"/>
      <c r="U181" s="54"/>
      <c r="V181" s="54"/>
      <c r="W181" s="54"/>
    </row>
    <row r="182" spans="1:23" s="54" customFormat="1" ht="15" thickBot="1"/>
    <row r="183" spans="1:23" ht="23.4">
      <c r="A183" s="85" t="s">
        <v>392</v>
      </c>
      <c r="B183" s="141" t="s">
        <v>327</v>
      </c>
      <c r="C183" s="142"/>
      <c r="D183" s="142"/>
      <c r="E183" s="142"/>
      <c r="F183" s="142"/>
      <c r="G183" s="142"/>
      <c r="H183" s="143"/>
      <c r="I183" s="54"/>
      <c r="J183" s="54"/>
      <c r="K183" s="54"/>
      <c r="L183" s="54"/>
      <c r="M183" s="54"/>
      <c r="N183" s="54"/>
      <c r="O183" s="54"/>
      <c r="P183" s="54"/>
      <c r="Q183" s="54"/>
      <c r="R183" s="54"/>
      <c r="S183" s="54"/>
      <c r="T183" s="54"/>
      <c r="U183" s="54"/>
      <c r="V183" s="54"/>
      <c r="W183" s="54"/>
    </row>
    <row r="184" spans="1:23">
      <c r="B184" s="162" t="s">
        <v>86</v>
      </c>
      <c r="C184" s="152"/>
      <c r="D184" s="152"/>
      <c r="E184" s="152"/>
      <c r="F184" s="152"/>
      <c r="G184" s="152"/>
      <c r="H184" s="153"/>
      <c r="I184" s="54"/>
      <c r="J184" s="54"/>
      <c r="K184" s="54"/>
      <c r="L184" s="54"/>
      <c r="M184" s="54"/>
      <c r="N184" s="54"/>
      <c r="O184" s="54"/>
      <c r="P184" s="54"/>
      <c r="Q184" s="54"/>
      <c r="R184" s="54"/>
      <c r="S184" s="54"/>
      <c r="T184" s="54"/>
      <c r="U184" s="54"/>
      <c r="V184" s="54"/>
      <c r="W184" s="54"/>
    </row>
    <row r="185" spans="1:23">
      <c r="B185" s="84" t="s">
        <v>88</v>
      </c>
      <c r="C185" s="164" t="s">
        <v>493</v>
      </c>
      <c r="D185" s="165"/>
      <c r="E185" s="165"/>
      <c r="F185" s="165"/>
      <c r="G185" s="165"/>
      <c r="H185" s="166"/>
      <c r="I185" s="54"/>
      <c r="J185" s="54"/>
      <c r="K185" s="54"/>
      <c r="L185" s="54"/>
      <c r="M185" s="54"/>
      <c r="N185" s="54"/>
      <c r="O185" s="54"/>
      <c r="P185" s="54"/>
      <c r="Q185" s="54"/>
      <c r="R185" s="54"/>
      <c r="S185" s="54"/>
      <c r="T185" s="54"/>
      <c r="U185" s="54"/>
      <c r="V185" s="54"/>
      <c r="W185" s="54"/>
    </row>
    <row r="186" spans="1:23" ht="23.4">
      <c r="B186" s="146" t="str">
        <f>+Application!$B$31</f>
        <v>I, the undersigned, hereby declare the veracity of the information reported in this tab</v>
      </c>
      <c r="C186" s="147"/>
      <c r="D186" s="147"/>
      <c r="E186" s="147"/>
      <c r="F186" s="147"/>
      <c r="G186" s="147"/>
      <c r="H186" s="148"/>
      <c r="I186" s="54"/>
      <c r="J186" s="54"/>
      <c r="K186" s="54"/>
      <c r="L186" s="54"/>
      <c r="M186" s="54"/>
      <c r="N186" s="54"/>
      <c r="O186" s="54"/>
      <c r="P186" s="54"/>
      <c r="Q186" s="54"/>
      <c r="R186" s="54"/>
      <c r="S186" s="54"/>
      <c r="T186" s="54"/>
      <c r="U186" s="54"/>
      <c r="V186" s="54"/>
      <c r="W186" s="54"/>
    </row>
    <row r="187" spans="1:23">
      <c r="B187" s="162" t="str">
        <f>+Application!$B$32</f>
        <v>Place and date (dd/mm/yyyy)</v>
      </c>
      <c r="C187" s="152"/>
      <c r="D187" s="167"/>
      <c r="E187" s="167"/>
      <c r="F187" s="167"/>
      <c r="G187" s="167"/>
      <c r="H187" s="168"/>
      <c r="I187" s="54"/>
      <c r="J187" s="54"/>
      <c r="K187" s="54"/>
      <c r="L187" s="54"/>
      <c r="M187" s="54"/>
      <c r="N187" s="54"/>
      <c r="O187" s="54"/>
      <c r="P187" s="54"/>
      <c r="Q187" s="54"/>
      <c r="R187" s="54"/>
      <c r="S187" s="54"/>
      <c r="T187" s="54"/>
      <c r="U187" s="54"/>
      <c r="V187" s="54"/>
      <c r="W187" s="54"/>
    </row>
    <row r="188" spans="1:23">
      <c r="B188" s="162" t="str">
        <f>+Application!$B$33</f>
        <v>Company name</v>
      </c>
      <c r="C188" s="152"/>
      <c r="D188" s="167"/>
      <c r="E188" s="167"/>
      <c r="F188" s="167"/>
      <c r="G188" s="167"/>
      <c r="H188" s="168"/>
      <c r="I188" s="54"/>
      <c r="J188" s="54"/>
      <c r="K188" s="54"/>
      <c r="L188" s="54"/>
      <c r="M188" s="54"/>
      <c r="N188" s="54"/>
      <c r="O188" s="54"/>
      <c r="P188" s="54"/>
      <c r="Q188" s="54"/>
      <c r="R188" s="54"/>
      <c r="S188" s="54"/>
      <c r="T188" s="54"/>
      <c r="U188" s="54"/>
      <c r="V188" s="54"/>
      <c r="W188" s="54"/>
    </row>
    <row r="189" spans="1:23" ht="60" customHeight="1">
      <c r="B189" s="163" t="str">
        <f>+Application!$B$34</f>
        <v>Name of responsible person,
position in the company,
phone number,
e-mail address</v>
      </c>
      <c r="C189" s="120"/>
      <c r="D189" s="167"/>
      <c r="E189" s="167"/>
      <c r="F189" s="167"/>
      <c r="G189" s="167"/>
      <c r="H189" s="168"/>
      <c r="I189" s="54"/>
      <c r="J189" s="54"/>
      <c r="K189" s="54"/>
      <c r="L189" s="54"/>
      <c r="M189" s="54"/>
      <c r="N189" s="54"/>
      <c r="O189" s="54"/>
      <c r="P189" s="54"/>
      <c r="Q189" s="54"/>
      <c r="R189" s="54"/>
      <c r="S189" s="54"/>
      <c r="T189" s="54"/>
      <c r="U189" s="54"/>
      <c r="V189" s="54"/>
      <c r="W189" s="54"/>
    </row>
    <row r="190" spans="1:23" ht="46.5" customHeight="1" thickBot="1">
      <c r="B190" s="169" t="str">
        <f>+Application!$B$35</f>
        <v xml:space="preserve">
Signature
</v>
      </c>
      <c r="C190" s="170"/>
      <c r="D190" s="171"/>
      <c r="E190" s="171"/>
      <c r="F190" s="171"/>
      <c r="G190" s="171"/>
      <c r="H190" s="172"/>
      <c r="I190" s="54"/>
      <c r="J190" s="54"/>
      <c r="K190" s="54"/>
      <c r="L190" s="54"/>
      <c r="M190" s="54"/>
      <c r="N190" s="54"/>
      <c r="O190" s="54"/>
      <c r="P190" s="54"/>
      <c r="Q190" s="54"/>
      <c r="R190" s="54"/>
      <c r="S190" s="54"/>
      <c r="T190" s="54"/>
      <c r="U190" s="54"/>
      <c r="V190" s="54"/>
      <c r="W190" s="54"/>
    </row>
    <row r="191" spans="1:23" s="54" customFormat="1" ht="15" thickBot="1"/>
    <row r="192" spans="1:23" ht="23.4">
      <c r="A192" s="85" t="s">
        <v>392</v>
      </c>
      <c r="B192" s="141" t="s">
        <v>329</v>
      </c>
      <c r="C192" s="142"/>
      <c r="D192" s="142"/>
      <c r="E192" s="142"/>
      <c r="F192" s="142"/>
      <c r="G192" s="142"/>
      <c r="H192" s="143"/>
      <c r="I192" s="54"/>
      <c r="J192" s="54"/>
      <c r="K192" s="54"/>
      <c r="L192" s="54"/>
      <c r="M192" s="54"/>
      <c r="N192" s="54"/>
      <c r="O192" s="54"/>
      <c r="P192" s="54"/>
      <c r="Q192" s="54"/>
      <c r="R192" s="54"/>
      <c r="S192" s="54"/>
      <c r="T192" s="54"/>
      <c r="U192" s="54"/>
      <c r="V192" s="54"/>
      <c r="W192" s="54"/>
    </row>
    <row r="193" spans="1:23">
      <c r="B193" s="162" t="s">
        <v>86</v>
      </c>
      <c r="C193" s="152"/>
      <c r="D193" s="152"/>
      <c r="E193" s="152"/>
      <c r="F193" s="152"/>
      <c r="G193" s="152"/>
      <c r="H193" s="153"/>
      <c r="I193" s="54"/>
      <c r="J193" s="54"/>
      <c r="K193" s="54"/>
      <c r="L193" s="54"/>
      <c r="M193" s="54"/>
      <c r="N193" s="54"/>
      <c r="O193" s="54"/>
      <c r="P193" s="54"/>
      <c r="Q193" s="54"/>
      <c r="R193" s="54"/>
      <c r="S193" s="54"/>
      <c r="T193" s="54"/>
      <c r="U193" s="54"/>
      <c r="V193" s="54"/>
      <c r="W193" s="54"/>
    </row>
    <row r="194" spans="1:23">
      <c r="B194" s="84" t="s">
        <v>88</v>
      </c>
      <c r="C194" s="164" t="s">
        <v>494</v>
      </c>
      <c r="D194" s="165"/>
      <c r="E194" s="165"/>
      <c r="F194" s="165"/>
      <c r="G194" s="165"/>
      <c r="H194" s="166"/>
      <c r="I194" s="54"/>
      <c r="J194" s="54"/>
      <c r="K194" s="54"/>
      <c r="L194" s="54"/>
      <c r="M194" s="54"/>
      <c r="N194" s="54"/>
      <c r="O194" s="54"/>
      <c r="P194" s="54"/>
      <c r="Q194" s="54"/>
      <c r="R194" s="54"/>
      <c r="S194" s="54"/>
      <c r="T194" s="54"/>
      <c r="U194" s="54"/>
      <c r="V194" s="54"/>
      <c r="W194" s="54"/>
    </row>
    <row r="195" spans="1:23" ht="23.4">
      <c r="B195" s="146" t="str">
        <f>+Application!$B$31</f>
        <v>I, the undersigned, hereby declare the veracity of the information reported in this tab</v>
      </c>
      <c r="C195" s="147"/>
      <c r="D195" s="147"/>
      <c r="E195" s="147"/>
      <c r="F195" s="147"/>
      <c r="G195" s="147"/>
      <c r="H195" s="148"/>
      <c r="I195" s="54"/>
      <c r="J195" s="54"/>
      <c r="K195" s="54"/>
      <c r="L195" s="54"/>
      <c r="M195" s="54"/>
      <c r="N195" s="54"/>
      <c r="O195" s="54"/>
      <c r="P195" s="54"/>
      <c r="Q195" s="54"/>
      <c r="R195" s="54"/>
      <c r="S195" s="54"/>
      <c r="T195" s="54"/>
      <c r="U195" s="54"/>
      <c r="V195" s="54"/>
      <c r="W195" s="54"/>
    </row>
    <row r="196" spans="1:23">
      <c r="B196" s="162" t="str">
        <f>+Application!$B$32</f>
        <v>Place and date (dd/mm/yyyy)</v>
      </c>
      <c r="C196" s="152"/>
      <c r="D196" s="167"/>
      <c r="E196" s="167"/>
      <c r="F196" s="167"/>
      <c r="G196" s="167"/>
      <c r="H196" s="168"/>
      <c r="I196" s="54"/>
      <c r="J196" s="54"/>
      <c r="K196" s="54"/>
      <c r="L196" s="54"/>
      <c r="M196" s="54"/>
      <c r="N196" s="54"/>
      <c r="O196" s="54"/>
      <c r="P196" s="54"/>
      <c r="Q196" s="54"/>
      <c r="R196" s="54"/>
      <c r="S196" s="54"/>
      <c r="T196" s="54"/>
      <c r="U196" s="54"/>
      <c r="V196" s="54"/>
      <c r="W196" s="54"/>
    </row>
    <row r="197" spans="1:23">
      <c r="B197" s="162" t="str">
        <f>+Application!$B$33</f>
        <v>Company name</v>
      </c>
      <c r="C197" s="152"/>
      <c r="D197" s="167"/>
      <c r="E197" s="167"/>
      <c r="F197" s="167"/>
      <c r="G197" s="167"/>
      <c r="H197" s="168"/>
      <c r="I197" s="54"/>
      <c r="J197" s="54"/>
      <c r="K197" s="54"/>
      <c r="L197" s="54"/>
      <c r="M197" s="54"/>
      <c r="N197" s="54"/>
      <c r="O197" s="54"/>
      <c r="P197" s="54"/>
      <c r="Q197" s="54"/>
      <c r="R197" s="54"/>
      <c r="S197" s="54"/>
      <c r="T197" s="54"/>
      <c r="U197" s="54"/>
      <c r="V197" s="54"/>
      <c r="W197" s="54"/>
    </row>
    <row r="198" spans="1:23" ht="61.5" customHeight="1">
      <c r="B198" s="163" t="str">
        <f>+Application!$B$34</f>
        <v>Name of responsible person,
position in the company,
phone number,
e-mail address</v>
      </c>
      <c r="C198" s="120"/>
      <c r="D198" s="167"/>
      <c r="E198" s="167"/>
      <c r="F198" s="167"/>
      <c r="G198" s="167"/>
      <c r="H198" s="168"/>
      <c r="I198" s="54"/>
      <c r="J198" s="54"/>
      <c r="K198" s="54"/>
      <c r="L198" s="54"/>
      <c r="M198" s="54"/>
      <c r="N198" s="54"/>
      <c r="O198" s="54"/>
      <c r="P198" s="54"/>
      <c r="Q198" s="54"/>
      <c r="R198" s="54"/>
      <c r="S198" s="54"/>
      <c r="T198" s="54"/>
      <c r="U198" s="54"/>
      <c r="V198" s="54"/>
      <c r="W198" s="54"/>
    </row>
    <row r="199" spans="1:23" ht="55.5" customHeight="1" thickBot="1">
      <c r="B199" s="169" t="str">
        <f>+Application!$B$35</f>
        <v xml:space="preserve">
Signature
</v>
      </c>
      <c r="C199" s="170"/>
      <c r="D199" s="171"/>
      <c r="E199" s="171"/>
      <c r="F199" s="171"/>
      <c r="G199" s="171"/>
      <c r="H199" s="172"/>
      <c r="I199" s="54"/>
      <c r="J199" s="54"/>
      <c r="K199" s="54"/>
      <c r="L199" s="54"/>
      <c r="M199" s="54"/>
      <c r="N199" s="54"/>
      <c r="O199" s="54"/>
      <c r="P199" s="54"/>
      <c r="Q199" s="54"/>
      <c r="R199" s="54"/>
      <c r="S199" s="54"/>
      <c r="T199" s="54"/>
      <c r="U199" s="54"/>
      <c r="V199" s="54"/>
      <c r="W199" s="54"/>
    </row>
    <row r="200" spans="1:23" s="54" customFormat="1" ht="15" thickBot="1"/>
    <row r="201" spans="1:23" ht="23.4">
      <c r="A201" s="85" t="s">
        <v>392</v>
      </c>
      <c r="B201" s="141" t="s">
        <v>330</v>
      </c>
      <c r="C201" s="142"/>
      <c r="D201" s="142"/>
      <c r="E201" s="142"/>
      <c r="F201" s="142"/>
      <c r="G201" s="142"/>
      <c r="H201" s="143"/>
      <c r="I201" s="54"/>
      <c r="J201" s="54"/>
      <c r="K201" s="54"/>
      <c r="L201" s="54"/>
      <c r="M201" s="54"/>
      <c r="N201" s="54"/>
      <c r="O201" s="54"/>
      <c r="P201" s="54"/>
      <c r="Q201" s="54"/>
      <c r="R201" s="54"/>
      <c r="S201" s="54"/>
      <c r="T201" s="54"/>
      <c r="U201" s="54"/>
      <c r="V201" s="54"/>
      <c r="W201" s="54"/>
    </row>
    <row r="202" spans="1:23">
      <c r="B202" s="162" t="s">
        <v>86</v>
      </c>
      <c r="C202" s="152"/>
      <c r="D202" s="152"/>
      <c r="E202" s="152"/>
      <c r="F202" s="152"/>
      <c r="G202" s="152"/>
      <c r="H202" s="153"/>
      <c r="I202" s="54"/>
      <c r="J202" s="54"/>
      <c r="K202" s="54"/>
      <c r="L202" s="54"/>
      <c r="M202" s="54"/>
      <c r="N202" s="54"/>
      <c r="O202" s="54"/>
      <c r="P202" s="54"/>
      <c r="Q202" s="54"/>
      <c r="R202" s="54"/>
      <c r="S202" s="54"/>
      <c r="T202" s="54"/>
      <c r="U202" s="54"/>
      <c r="V202" s="54"/>
      <c r="W202" s="54"/>
    </row>
    <row r="203" spans="1:23">
      <c r="B203" s="84" t="s">
        <v>88</v>
      </c>
      <c r="C203" s="164" t="s">
        <v>495</v>
      </c>
      <c r="D203" s="165"/>
      <c r="E203" s="165"/>
      <c r="F203" s="165"/>
      <c r="G203" s="165"/>
      <c r="H203" s="166"/>
      <c r="I203" s="54"/>
      <c r="J203" s="54"/>
      <c r="K203" s="54"/>
      <c r="L203" s="54"/>
      <c r="M203" s="54"/>
      <c r="N203" s="54"/>
      <c r="O203" s="54"/>
      <c r="P203" s="54"/>
      <c r="Q203" s="54"/>
      <c r="R203" s="54"/>
      <c r="S203" s="54"/>
      <c r="T203" s="54"/>
      <c r="U203" s="54"/>
      <c r="V203" s="54"/>
      <c r="W203" s="54"/>
    </row>
    <row r="204" spans="1:23" ht="23.4">
      <c r="B204" s="146" t="str">
        <f>+Application!$B$31</f>
        <v>I, the undersigned, hereby declare the veracity of the information reported in this tab</v>
      </c>
      <c r="C204" s="147"/>
      <c r="D204" s="147"/>
      <c r="E204" s="147"/>
      <c r="F204" s="147"/>
      <c r="G204" s="147"/>
      <c r="H204" s="148"/>
      <c r="I204" s="54"/>
      <c r="J204" s="54"/>
      <c r="K204" s="54"/>
      <c r="L204" s="54"/>
      <c r="M204" s="54"/>
      <c r="N204" s="54"/>
      <c r="O204" s="54"/>
      <c r="P204" s="54"/>
      <c r="Q204" s="54"/>
      <c r="R204" s="54"/>
      <c r="S204" s="54"/>
      <c r="T204" s="54"/>
      <c r="U204" s="54"/>
      <c r="V204" s="54"/>
      <c r="W204" s="54"/>
    </row>
    <row r="205" spans="1:23">
      <c r="B205" s="162" t="str">
        <f>+Application!$B$32</f>
        <v>Place and date (dd/mm/yyyy)</v>
      </c>
      <c r="C205" s="152"/>
      <c r="D205" s="167"/>
      <c r="E205" s="167"/>
      <c r="F205" s="167"/>
      <c r="G205" s="167"/>
      <c r="H205" s="168"/>
      <c r="I205" s="54"/>
      <c r="J205" s="54"/>
      <c r="K205" s="54"/>
      <c r="L205" s="54"/>
      <c r="M205" s="54"/>
      <c r="N205" s="54"/>
      <c r="O205" s="54"/>
      <c r="P205" s="54"/>
      <c r="Q205" s="54"/>
      <c r="R205" s="54"/>
      <c r="S205" s="54"/>
      <c r="T205" s="54"/>
      <c r="U205" s="54"/>
      <c r="V205" s="54"/>
      <c r="W205" s="54"/>
    </row>
    <row r="206" spans="1:23">
      <c r="B206" s="162" t="str">
        <f>+Application!$B$33</f>
        <v>Company name</v>
      </c>
      <c r="C206" s="152"/>
      <c r="D206" s="167"/>
      <c r="E206" s="167"/>
      <c r="F206" s="167"/>
      <c r="G206" s="167"/>
      <c r="H206" s="168"/>
      <c r="I206" s="54"/>
      <c r="J206" s="54"/>
      <c r="K206" s="54"/>
      <c r="L206" s="54"/>
      <c r="M206" s="54"/>
      <c r="N206" s="54"/>
      <c r="O206" s="54"/>
      <c r="P206" s="54"/>
      <c r="Q206" s="54"/>
      <c r="R206" s="54"/>
      <c r="S206" s="54"/>
      <c r="T206" s="54"/>
      <c r="U206" s="54"/>
      <c r="V206" s="54"/>
      <c r="W206" s="54"/>
    </row>
    <row r="207" spans="1:23" ht="60" customHeight="1">
      <c r="B207" s="163" t="str">
        <f>+Application!$B$34</f>
        <v>Name of responsible person,
position in the company,
phone number,
e-mail address</v>
      </c>
      <c r="C207" s="120"/>
      <c r="D207" s="167"/>
      <c r="E207" s="167"/>
      <c r="F207" s="167"/>
      <c r="G207" s="167"/>
      <c r="H207" s="168"/>
      <c r="I207" s="54"/>
      <c r="J207" s="54"/>
      <c r="K207" s="54"/>
      <c r="L207" s="54"/>
      <c r="M207" s="54"/>
      <c r="N207" s="54"/>
      <c r="O207" s="54"/>
      <c r="P207" s="54"/>
      <c r="Q207" s="54"/>
      <c r="R207" s="54"/>
      <c r="S207" s="54"/>
      <c r="T207" s="54"/>
      <c r="U207" s="54"/>
      <c r="V207" s="54"/>
      <c r="W207" s="54"/>
    </row>
    <row r="208" spans="1:23" ht="55.5" customHeight="1" thickBot="1">
      <c r="B208" s="169" t="str">
        <f>+Application!$B$35</f>
        <v xml:space="preserve">
Signature
</v>
      </c>
      <c r="C208" s="170"/>
      <c r="D208" s="171"/>
      <c r="E208" s="171"/>
      <c r="F208" s="171"/>
      <c r="G208" s="171"/>
      <c r="H208" s="172"/>
      <c r="I208" s="54"/>
      <c r="J208" s="54"/>
      <c r="K208" s="54"/>
      <c r="L208" s="54"/>
      <c r="M208" s="54"/>
      <c r="N208" s="54"/>
      <c r="O208" s="54"/>
      <c r="P208" s="54"/>
      <c r="Q208" s="54"/>
      <c r="R208" s="54"/>
      <c r="S208" s="54"/>
      <c r="T208" s="54"/>
      <c r="U208" s="54"/>
      <c r="V208" s="54"/>
      <c r="W208" s="54"/>
    </row>
    <row r="209" spans="1:23" s="54" customFormat="1" ht="15" thickBot="1"/>
    <row r="210" spans="1:23" ht="23.4">
      <c r="A210" s="85" t="s">
        <v>392</v>
      </c>
      <c r="B210" s="141" t="s">
        <v>331</v>
      </c>
      <c r="C210" s="142"/>
      <c r="D210" s="142"/>
      <c r="E210" s="142"/>
      <c r="F210" s="142"/>
      <c r="G210" s="142"/>
      <c r="H210" s="143"/>
      <c r="I210" s="54"/>
      <c r="J210" s="54"/>
      <c r="K210" s="54"/>
      <c r="L210" s="54"/>
      <c r="M210" s="54"/>
      <c r="N210" s="54"/>
      <c r="O210" s="54"/>
      <c r="P210" s="54"/>
      <c r="Q210" s="54"/>
      <c r="R210" s="54"/>
      <c r="S210" s="54"/>
      <c r="T210" s="54"/>
      <c r="U210" s="54"/>
      <c r="V210" s="54"/>
      <c r="W210" s="54"/>
    </row>
    <row r="211" spans="1:23">
      <c r="B211" s="162" t="s">
        <v>86</v>
      </c>
      <c r="C211" s="152"/>
      <c r="D211" s="152"/>
      <c r="E211" s="152"/>
      <c r="F211" s="152"/>
      <c r="G211" s="152"/>
      <c r="H211" s="153"/>
      <c r="I211" s="54"/>
      <c r="J211" s="54"/>
      <c r="K211" s="54"/>
      <c r="L211" s="54"/>
      <c r="M211" s="54"/>
      <c r="N211" s="54"/>
      <c r="O211" s="54"/>
      <c r="P211" s="54"/>
      <c r="Q211" s="54"/>
      <c r="R211" s="54"/>
      <c r="S211" s="54"/>
      <c r="T211" s="54"/>
      <c r="U211" s="54"/>
      <c r="V211" s="54"/>
      <c r="W211" s="54"/>
    </row>
    <row r="212" spans="1:23">
      <c r="B212" s="84" t="s">
        <v>88</v>
      </c>
      <c r="C212" s="164" t="s">
        <v>496</v>
      </c>
      <c r="D212" s="165"/>
      <c r="E212" s="165"/>
      <c r="F212" s="165"/>
      <c r="G212" s="165"/>
      <c r="H212" s="166"/>
      <c r="I212" s="54"/>
      <c r="J212" s="54"/>
      <c r="K212" s="54"/>
      <c r="L212" s="54"/>
      <c r="M212" s="54"/>
      <c r="N212" s="54"/>
      <c r="O212" s="54"/>
      <c r="P212" s="54"/>
      <c r="Q212" s="54"/>
      <c r="R212" s="54"/>
      <c r="S212" s="54"/>
      <c r="T212" s="54"/>
      <c r="U212" s="54"/>
      <c r="V212" s="54"/>
      <c r="W212" s="54"/>
    </row>
    <row r="213" spans="1:23" ht="23.4">
      <c r="B213" s="146" t="str">
        <f>+Application!$B$31</f>
        <v>I, the undersigned, hereby declare the veracity of the information reported in this tab</v>
      </c>
      <c r="C213" s="147"/>
      <c r="D213" s="147"/>
      <c r="E213" s="147"/>
      <c r="F213" s="147"/>
      <c r="G213" s="147"/>
      <c r="H213" s="148"/>
      <c r="I213" s="54"/>
      <c r="J213" s="54"/>
      <c r="K213" s="54"/>
      <c r="L213" s="54"/>
      <c r="M213" s="54"/>
      <c r="N213" s="54"/>
      <c r="O213" s="54"/>
      <c r="P213" s="54"/>
      <c r="Q213" s="54"/>
      <c r="R213" s="54"/>
      <c r="S213" s="54"/>
      <c r="T213" s="54"/>
      <c r="U213" s="54"/>
      <c r="V213" s="54"/>
      <c r="W213" s="54"/>
    </row>
    <row r="214" spans="1:23">
      <c r="B214" s="162" t="str">
        <f>+Application!$B$32</f>
        <v>Place and date (dd/mm/yyyy)</v>
      </c>
      <c r="C214" s="152"/>
      <c r="D214" s="167"/>
      <c r="E214" s="167"/>
      <c r="F214" s="167"/>
      <c r="G214" s="167"/>
      <c r="H214" s="168"/>
      <c r="I214" s="54"/>
      <c r="J214" s="54"/>
      <c r="K214" s="54"/>
      <c r="L214" s="54"/>
      <c r="M214" s="54"/>
      <c r="N214" s="54"/>
      <c r="O214" s="54"/>
      <c r="P214" s="54"/>
      <c r="Q214" s="54"/>
      <c r="R214" s="54"/>
      <c r="S214" s="54"/>
      <c r="T214" s="54"/>
      <c r="U214" s="54"/>
      <c r="V214" s="54"/>
      <c r="W214" s="54"/>
    </row>
    <row r="215" spans="1:23">
      <c r="B215" s="162" t="str">
        <f>+Application!$B$33</f>
        <v>Company name</v>
      </c>
      <c r="C215" s="152"/>
      <c r="D215" s="167"/>
      <c r="E215" s="167"/>
      <c r="F215" s="167"/>
      <c r="G215" s="167"/>
      <c r="H215" s="168"/>
      <c r="I215" s="54"/>
      <c r="J215" s="54"/>
      <c r="K215" s="54"/>
      <c r="L215" s="54"/>
      <c r="M215" s="54"/>
      <c r="N215" s="54"/>
      <c r="O215" s="54"/>
      <c r="P215" s="54"/>
      <c r="Q215" s="54"/>
      <c r="R215" s="54"/>
      <c r="S215" s="54"/>
      <c r="T215" s="54"/>
      <c r="U215" s="54"/>
      <c r="V215" s="54"/>
      <c r="W215" s="54"/>
    </row>
    <row r="216" spans="1:23" ht="60" customHeight="1">
      <c r="B216" s="163" t="str">
        <f>+Application!$B$34</f>
        <v>Name of responsible person,
position in the company,
phone number,
e-mail address</v>
      </c>
      <c r="C216" s="120"/>
      <c r="D216" s="167"/>
      <c r="E216" s="167"/>
      <c r="F216" s="167"/>
      <c r="G216" s="167"/>
      <c r="H216" s="168"/>
      <c r="I216" s="54"/>
      <c r="J216" s="54"/>
      <c r="K216" s="54"/>
      <c r="L216" s="54"/>
      <c r="M216" s="54"/>
      <c r="N216" s="54"/>
      <c r="O216" s="54"/>
      <c r="P216" s="54"/>
      <c r="Q216" s="54"/>
      <c r="R216" s="54"/>
      <c r="S216" s="54"/>
      <c r="T216" s="54"/>
      <c r="U216" s="54"/>
      <c r="V216" s="54"/>
      <c r="W216" s="54"/>
    </row>
    <row r="217" spans="1:23" ht="55.5" customHeight="1" thickBot="1">
      <c r="B217" s="169" t="str">
        <f>+Application!$B$35</f>
        <v xml:space="preserve">
Signature
</v>
      </c>
      <c r="C217" s="170"/>
      <c r="D217" s="171"/>
      <c r="E217" s="171"/>
      <c r="F217" s="171"/>
      <c r="G217" s="171"/>
      <c r="H217" s="172"/>
      <c r="I217" s="54"/>
      <c r="J217" s="54"/>
      <c r="K217" s="54"/>
      <c r="L217" s="54"/>
      <c r="M217" s="54"/>
      <c r="N217" s="54"/>
      <c r="O217" s="54"/>
      <c r="P217" s="54"/>
      <c r="Q217" s="54"/>
      <c r="R217" s="54"/>
      <c r="S217" s="54"/>
      <c r="T217" s="54"/>
      <c r="U217" s="54"/>
      <c r="V217" s="54"/>
      <c r="W217" s="54"/>
    </row>
    <row r="218" spans="1:23" s="54" customFormat="1" ht="15" thickBot="1"/>
    <row r="219" spans="1:23" ht="23.4">
      <c r="A219" s="85" t="s">
        <v>392</v>
      </c>
      <c r="B219" s="141" t="s">
        <v>332</v>
      </c>
      <c r="C219" s="142"/>
      <c r="D219" s="142"/>
      <c r="E219" s="142"/>
      <c r="F219" s="142"/>
      <c r="G219" s="142"/>
      <c r="H219" s="143"/>
      <c r="I219" s="54"/>
      <c r="J219" s="54"/>
      <c r="K219" s="54"/>
      <c r="L219" s="54"/>
      <c r="M219" s="54"/>
      <c r="N219" s="54"/>
      <c r="O219" s="54"/>
      <c r="P219" s="54"/>
      <c r="Q219" s="54"/>
      <c r="R219" s="54"/>
      <c r="S219" s="54"/>
      <c r="T219" s="54"/>
      <c r="U219" s="54"/>
      <c r="V219" s="54"/>
      <c r="W219" s="54"/>
    </row>
    <row r="220" spans="1:23">
      <c r="B220" s="162" t="s">
        <v>86</v>
      </c>
      <c r="C220" s="152"/>
      <c r="D220" s="152"/>
      <c r="E220" s="152"/>
      <c r="F220" s="152"/>
      <c r="G220" s="152"/>
      <c r="H220" s="153"/>
      <c r="I220" s="54"/>
      <c r="J220" s="54"/>
      <c r="K220" s="54"/>
      <c r="L220" s="54"/>
      <c r="M220" s="54"/>
      <c r="N220" s="54"/>
      <c r="O220" s="54"/>
      <c r="P220" s="54"/>
      <c r="Q220" s="54"/>
      <c r="R220" s="54"/>
      <c r="S220" s="54"/>
      <c r="T220" s="54"/>
      <c r="U220" s="54"/>
      <c r="V220" s="54"/>
      <c r="W220" s="54"/>
    </row>
    <row r="221" spans="1:23">
      <c r="B221" s="84" t="s">
        <v>88</v>
      </c>
      <c r="C221" s="164" t="s">
        <v>497</v>
      </c>
      <c r="D221" s="165"/>
      <c r="E221" s="165"/>
      <c r="F221" s="165"/>
      <c r="G221" s="165"/>
      <c r="H221" s="166"/>
      <c r="I221" s="54"/>
      <c r="J221" s="54"/>
      <c r="K221" s="54"/>
      <c r="L221" s="54"/>
      <c r="M221" s="54"/>
      <c r="N221" s="54"/>
      <c r="O221" s="54"/>
      <c r="P221" s="54"/>
      <c r="Q221" s="54"/>
      <c r="R221" s="54"/>
      <c r="S221" s="54"/>
      <c r="T221" s="54"/>
      <c r="U221" s="54"/>
      <c r="V221" s="54"/>
      <c r="W221" s="54"/>
    </row>
    <row r="222" spans="1:23" ht="23.4">
      <c r="B222" s="146" t="str">
        <f>+Application!$B$31</f>
        <v>I, the undersigned, hereby declare the veracity of the information reported in this tab</v>
      </c>
      <c r="C222" s="147"/>
      <c r="D222" s="147"/>
      <c r="E222" s="147"/>
      <c r="F222" s="147"/>
      <c r="G222" s="147"/>
      <c r="H222" s="148"/>
      <c r="I222" s="54"/>
      <c r="J222" s="54"/>
      <c r="K222" s="54"/>
      <c r="L222" s="54"/>
      <c r="M222" s="54"/>
      <c r="N222" s="54"/>
      <c r="O222" s="54"/>
      <c r="P222" s="54"/>
      <c r="Q222" s="54"/>
      <c r="R222" s="54"/>
      <c r="S222" s="54"/>
      <c r="T222" s="54"/>
      <c r="U222" s="54"/>
      <c r="V222" s="54"/>
      <c r="W222" s="54"/>
    </row>
    <row r="223" spans="1:23">
      <c r="B223" s="162" t="str">
        <f>+Application!$B$32</f>
        <v>Place and date (dd/mm/yyyy)</v>
      </c>
      <c r="C223" s="152"/>
      <c r="D223" s="167"/>
      <c r="E223" s="167"/>
      <c r="F223" s="167"/>
      <c r="G223" s="167"/>
      <c r="H223" s="168"/>
      <c r="I223" s="54"/>
      <c r="J223" s="54"/>
      <c r="K223" s="54"/>
      <c r="L223" s="54"/>
      <c r="M223" s="54"/>
      <c r="N223" s="54"/>
      <c r="O223" s="54"/>
      <c r="P223" s="54"/>
      <c r="Q223" s="54"/>
      <c r="R223" s="54"/>
      <c r="S223" s="54"/>
      <c r="T223" s="54"/>
      <c r="U223" s="54"/>
      <c r="V223" s="54"/>
      <c r="W223" s="54"/>
    </row>
    <row r="224" spans="1:23">
      <c r="B224" s="162" t="str">
        <f>+Application!$B$33</f>
        <v>Company name</v>
      </c>
      <c r="C224" s="152"/>
      <c r="D224" s="167"/>
      <c r="E224" s="167"/>
      <c r="F224" s="167"/>
      <c r="G224" s="167"/>
      <c r="H224" s="168"/>
      <c r="I224" s="54"/>
      <c r="J224" s="54"/>
      <c r="K224" s="54"/>
      <c r="L224" s="54"/>
      <c r="M224" s="54"/>
      <c r="N224" s="54"/>
      <c r="O224" s="54"/>
      <c r="P224" s="54"/>
      <c r="Q224" s="54"/>
      <c r="R224" s="54"/>
      <c r="S224" s="54"/>
      <c r="T224" s="54"/>
      <c r="U224" s="54"/>
      <c r="V224" s="54"/>
      <c r="W224" s="54"/>
    </row>
    <row r="225" spans="1:23" ht="60" customHeight="1">
      <c r="B225" s="163" t="str">
        <f>+Application!$B$34</f>
        <v>Name of responsible person,
position in the company,
phone number,
e-mail address</v>
      </c>
      <c r="C225" s="120"/>
      <c r="D225" s="167"/>
      <c r="E225" s="167"/>
      <c r="F225" s="167"/>
      <c r="G225" s="167"/>
      <c r="H225" s="168"/>
      <c r="I225" s="54"/>
      <c r="J225" s="54"/>
      <c r="K225" s="54"/>
      <c r="L225" s="54"/>
      <c r="M225" s="54"/>
      <c r="N225" s="54"/>
      <c r="O225" s="54"/>
      <c r="P225" s="54"/>
      <c r="Q225" s="54"/>
      <c r="R225" s="54"/>
      <c r="S225" s="54"/>
      <c r="T225" s="54"/>
      <c r="U225" s="54"/>
      <c r="V225" s="54"/>
      <c r="W225" s="54"/>
    </row>
    <row r="226" spans="1:23" ht="54.75" customHeight="1" thickBot="1">
      <c r="B226" s="169" t="str">
        <f>+Application!$B$35</f>
        <v xml:space="preserve">
Signature
</v>
      </c>
      <c r="C226" s="170"/>
      <c r="D226" s="171"/>
      <c r="E226" s="171"/>
      <c r="F226" s="171"/>
      <c r="G226" s="171"/>
      <c r="H226" s="172"/>
      <c r="I226" s="54"/>
      <c r="J226" s="54"/>
      <c r="K226" s="54"/>
      <c r="L226" s="54"/>
      <c r="M226" s="54"/>
      <c r="N226" s="54"/>
      <c r="O226" s="54"/>
      <c r="P226" s="54"/>
      <c r="Q226" s="54"/>
      <c r="R226" s="54"/>
      <c r="S226" s="54"/>
      <c r="T226" s="54"/>
      <c r="U226" s="54"/>
      <c r="V226" s="54"/>
      <c r="W226" s="54"/>
    </row>
    <row r="227" spans="1:23" s="54" customFormat="1" ht="15" thickBot="1"/>
    <row r="228" spans="1:23" ht="23.4">
      <c r="A228" s="85" t="s">
        <v>392</v>
      </c>
      <c r="B228" s="141" t="s">
        <v>328</v>
      </c>
      <c r="C228" s="142"/>
      <c r="D228" s="142"/>
      <c r="E228" s="142"/>
      <c r="F228" s="142"/>
      <c r="G228" s="142"/>
      <c r="H228" s="143"/>
      <c r="I228" s="54"/>
      <c r="J228" s="54"/>
      <c r="K228" s="54"/>
      <c r="L228" s="54"/>
      <c r="M228" s="54"/>
      <c r="N228" s="54"/>
      <c r="O228" s="54"/>
      <c r="P228" s="54"/>
      <c r="Q228" s="54"/>
      <c r="R228" s="54"/>
      <c r="S228" s="54"/>
      <c r="T228" s="54"/>
      <c r="U228" s="54"/>
      <c r="V228" s="54"/>
      <c r="W228" s="54"/>
    </row>
    <row r="229" spans="1:23">
      <c r="B229" s="162" t="s">
        <v>86</v>
      </c>
      <c r="C229" s="152"/>
      <c r="D229" s="152"/>
      <c r="E229" s="152"/>
      <c r="F229" s="152"/>
      <c r="G229" s="152"/>
      <c r="H229" s="153"/>
      <c r="I229" s="54"/>
      <c r="J229" s="54"/>
      <c r="K229" s="54"/>
      <c r="L229" s="54"/>
      <c r="M229" s="54"/>
      <c r="N229" s="54"/>
      <c r="O229" s="54"/>
      <c r="P229" s="54"/>
      <c r="Q229" s="54"/>
      <c r="R229" s="54"/>
      <c r="S229" s="54"/>
      <c r="T229" s="54"/>
      <c r="U229" s="54"/>
      <c r="V229" s="54"/>
      <c r="W229" s="54"/>
    </row>
    <row r="230" spans="1:23">
      <c r="B230" s="84" t="s">
        <v>88</v>
      </c>
      <c r="C230" s="164" t="s">
        <v>498</v>
      </c>
      <c r="D230" s="165"/>
      <c r="E230" s="165"/>
      <c r="F230" s="165"/>
      <c r="G230" s="165"/>
      <c r="H230" s="166"/>
      <c r="I230" s="54"/>
      <c r="J230" s="54"/>
      <c r="K230" s="54"/>
      <c r="L230" s="54"/>
      <c r="M230" s="54"/>
      <c r="N230" s="54"/>
      <c r="O230" s="54"/>
      <c r="P230" s="54"/>
      <c r="Q230" s="54"/>
      <c r="R230" s="54"/>
      <c r="S230" s="54"/>
      <c r="T230" s="54"/>
      <c r="U230" s="54"/>
      <c r="V230" s="54"/>
      <c r="W230" s="54"/>
    </row>
    <row r="231" spans="1:23" ht="23.4">
      <c r="B231" s="146" t="str">
        <f>+Application!$B$31</f>
        <v>I, the undersigned, hereby declare the veracity of the information reported in this tab</v>
      </c>
      <c r="C231" s="147"/>
      <c r="D231" s="147"/>
      <c r="E231" s="147"/>
      <c r="F231" s="147"/>
      <c r="G231" s="147"/>
      <c r="H231" s="148"/>
      <c r="I231" s="54"/>
      <c r="J231" s="54"/>
      <c r="K231" s="54"/>
      <c r="L231" s="54"/>
      <c r="M231" s="54"/>
      <c r="N231" s="54"/>
      <c r="O231" s="54"/>
      <c r="P231" s="54"/>
      <c r="Q231" s="54"/>
      <c r="R231" s="54"/>
      <c r="S231" s="54"/>
      <c r="T231" s="54"/>
      <c r="U231" s="54"/>
      <c r="V231" s="54"/>
      <c r="W231" s="54"/>
    </row>
    <row r="232" spans="1:23">
      <c r="B232" s="162" t="str">
        <f>+Application!$B$32</f>
        <v>Place and date (dd/mm/yyyy)</v>
      </c>
      <c r="C232" s="152"/>
      <c r="D232" s="167"/>
      <c r="E232" s="167"/>
      <c r="F232" s="167"/>
      <c r="G232" s="167"/>
      <c r="H232" s="168"/>
      <c r="I232" s="54"/>
      <c r="J232" s="54"/>
      <c r="K232" s="54"/>
      <c r="L232" s="54"/>
      <c r="M232" s="54"/>
      <c r="N232" s="54"/>
      <c r="O232" s="54"/>
      <c r="P232" s="54"/>
      <c r="Q232" s="54"/>
      <c r="R232" s="54"/>
      <c r="S232" s="54"/>
      <c r="T232" s="54"/>
      <c r="U232" s="54"/>
      <c r="V232" s="54"/>
      <c r="W232" s="54"/>
    </row>
    <row r="233" spans="1:23">
      <c r="B233" s="162" t="str">
        <f>+Application!$B$33</f>
        <v>Company name</v>
      </c>
      <c r="C233" s="152"/>
      <c r="D233" s="167"/>
      <c r="E233" s="167"/>
      <c r="F233" s="167"/>
      <c r="G233" s="167"/>
      <c r="H233" s="168"/>
      <c r="I233" s="54"/>
      <c r="J233" s="54"/>
      <c r="K233" s="54"/>
      <c r="L233" s="54"/>
      <c r="M233" s="54"/>
      <c r="N233" s="54"/>
      <c r="O233" s="54"/>
      <c r="P233" s="54"/>
      <c r="Q233" s="54"/>
      <c r="R233" s="54"/>
      <c r="S233" s="54"/>
      <c r="T233" s="54"/>
      <c r="U233" s="54"/>
      <c r="V233" s="54"/>
      <c r="W233" s="54"/>
    </row>
    <row r="234" spans="1:23" ht="60" customHeight="1">
      <c r="B234" s="163" t="str">
        <f>+Application!$B$34</f>
        <v>Name of responsible person,
position in the company,
phone number,
e-mail address</v>
      </c>
      <c r="C234" s="120"/>
      <c r="D234" s="167"/>
      <c r="E234" s="167"/>
      <c r="F234" s="167"/>
      <c r="G234" s="167"/>
      <c r="H234" s="168"/>
      <c r="I234" s="54"/>
      <c r="J234" s="54"/>
      <c r="K234" s="54"/>
      <c r="L234" s="54"/>
      <c r="M234" s="54"/>
      <c r="N234" s="54"/>
      <c r="O234" s="54"/>
      <c r="P234" s="54"/>
      <c r="Q234" s="54"/>
      <c r="R234" s="54"/>
      <c r="S234" s="54"/>
      <c r="T234" s="54"/>
      <c r="U234" s="54"/>
      <c r="V234" s="54"/>
      <c r="W234" s="54"/>
    </row>
    <row r="235" spans="1:23" ht="46.5" customHeight="1" thickBot="1">
      <c r="B235" s="169" t="str">
        <f>+Application!$B$35</f>
        <v xml:space="preserve">
Signature
</v>
      </c>
      <c r="C235" s="170"/>
      <c r="D235" s="171"/>
      <c r="E235" s="171"/>
      <c r="F235" s="171"/>
      <c r="G235" s="171"/>
      <c r="H235" s="172"/>
      <c r="I235" s="54"/>
      <c r="J235" s="54"/>
      <c r="K235" s="54"/>
      <c r="L235" s="54"/>
      <c r="M235" s="54"/>
      <c r="N235" s="54"/>
      <c r="O235" s="54"/>
      <c r="P235" s="54"/>
      <c r="Q235" s="54"/>
      <c r="R235" s="54"/>
      <c r="S235" s="54"/>
      <c r="T235" s="54"/>
      <c r="U235" s="54"/>
      <c r="V235" s="54"/>
      <c r="W235" s="54"/>
    </row>
    <row r="236" spans="1:23" s="54" customFormat="1"/>
    <row r="237" spans="1:23" s="54" customFormat="1"/>
    <row r="238" spans="1:23" s="54" customFormat="1"/>
    <row r="239" spans="1:23" s="54" customFormat="1"/>
    <row r="240" spans="1:23" s="54" customFormat="1"/>
    <row r="241" s="54" customFormat="1"/>
    <row r="242" s="54" customFormat="1"/>
    <row r="243" s="54" customFormat="1"/>
    <row r="244" s="54" customFormat="1"/>
    <row r="245" s="54" customFormat="1"/>
    <row r="246" s="54" customFormat="1"/>
    <row r="247" s="54" customFormat="1"/>
    <row r="248" s="54" customFormat="1"/>
    <row r="249" s="54" customFormat="1"/>
    <row r="250" s="54" customFormat="1"/>
    <row r="251" s="54" customFormat="1"/>
    <row r="252" s="54" customFormat="1"/>
    <row r="253" s="54" customFormat="1"/>
    <row r="254" s="54" customFormat="1"/>
    <row r="255" s="54" customFormat="1"/>
    <row r="256" s="54" customFormat="1"/>
    <row r="257" s="54" customFormat="1"/>
    <row r="258" s="54" customFormat="1"/>
    <row r="259" s="54" customFormat="1"/>
    <row r="260" s="54" customFormat="1"/>
    <row r="261" s="54" customFormat="1"/>
    <row r="262" s="54" customFormat="1"/>
    <row r="263" s="54" customFormat="1"/>
    <row r="264" s="54" customFormat="1"/>
    <row r="265" s="54" customFormat="1"/>
    <row r="266" s="54" customFormat="1"/>
    <row r="267" s="54" customFormat="1"/>
    <row r="268" s="54" customFormat="1"/>
    <row r="269" s="54" customFormat="1"/>
    <row r="270" s="54" customFormat="1"/>
    <row r="271" s="54" customFormat="1"/>
    <row r="272" s="54" customFormat="1"/>
    <row r="273" s="54" customFormat="1"/>
    <row r="274" s="54" customFormat="1"/>
    <row r="275" s="54" customFormat="1"/>
    <row r="276" s="54" customFormat="1"/>
    <row r="277" s="54" customFormat="1"/>
    <row r="278" s="54" customFormat="1"/>
    <row r="279" s="54" customFormat="1"/>
    <row r="280" s="54" customFormat="1"/>
    <row r="281" s="54" customFormat="1"/>
    <row r="282" s="54" customFormat="1"/>
    <row r="283" s="54" customFormat="1"/>
    <row r="284" s="54" customFormat="1"/>
    <row r="285" s="54" customFormat="1"/>
    <row r="286" s="54" customFormat="1"/>
    <row r="287" s="54" customFormat="1"/>
    <row r="288" s="54" customFormat="1"/>
    <row r="289" s="54" customFormat="1"/>
    <row r="290" s="54" customFormat="1"/>
    <row r="291" s="54" customFormat="1"/>
    <row r="292" s="54" customFormat="1"/>
    <row r="293" s="54" customFormat="1"/>
    <row r="294" s="54" customFormat="1"/>
    <row r="295" s="54" customFormat="1"/>
    <row r="296" s="54" customFormat="1"/>
    <row r="297" s="54" customFormat="1"/>
    <row r="298" s="54" customFormat="1"/>
    <row r="299" s="54" customFormat="1"/>
    <row r="300" s="54" customFormat="1"/>
    <row r="301" s="54" customFormat="1"/>
    <row r="302" s="54" customFormat="1"/>
    <row r="303" s="54" customFormat="1"/>
    <row r="304" s="54" customFormat="1"/>
    <row r="305" s="54" customFormat="1"/>
    <row r="306" s="54" customFormat="1"/>
    <row r="307" s="54" customFormat="1"/>
    <row r="308" s="54" customFormat="1"/>
    <row r="309" s="54" customFormat="1"/>
    <row r="310" s="54" customFormat="1"/>
    <row r="311" s="54" customFormat="1"/>
    <row r="312" s="54" customFormat="1"/>
    <row r="313" s="54" customFormat="1"/>
    <row r="314" s="54" customFormat="1"/>
    <row r="315" s="54" customFormat="1"/>
    <row r="316" s="54" customFormat="1"/>
    <row r="317" s="54" customFormat="1"/>
    <row r="318" s="54" customFormat="1"/>
    <row r="319" s="54" customFormat="1"/>
    <row r="320" s="54" customFormat="1"/>
  </sheetData>
  <sheetProtection algorithmName="SHA-512" hashValue="aCc7NddseVUdB+QsVIATEb1fRFvaDTHdG2sFw2X8RKxg9jT8cbv5Xufmp4wNG120ZyHNp4aPbkNGaW9Y/aK5Kg==" saltValue="b8GD7BrKQKOsSIDTgeNFxw==" spinCount="100000" sheet="1" objects="1" scenarios="1"/>
  <dataConsolidate/>
  <mergeCells count="285">
    <mergeCell ref="B36:C36"/>
    <mergeCell ref="B38:C38"/>
    <mergeCell ref="D38:H38"/>
    <mergeCell ref="B50:C50"/>
    <mergeCell ref="B45:C45"/>
    <mergeCell ref="B46:C46"/>
    <mergeCell ref="B47:C47"/>
    <mergeCell ref="B42:E42"/>
    <mergeCell ref="B43:E43"/>
    <mergeCell ref="B44:C44"/>
    <mergeCell ref="D44:E44"/>
    <mergeCell ref="D45:E45"/>
    <mergeCell ref="D46:E46"/>
    <mergeCell ref="D47:E47"/>
    <mergeCell ref="B48:C48"/>
    <mergeCell ref="D48:E48"/>
    <mergeCell ref="B49:C49"/>
    <mergeCell ref="D49:E49"/>
    <mergeCell ref="D50:E50"/>
    <mergeCell ref="B57:H57"/>
    <mergeCell ref="B58:H58"/>
    <mergeCell ref="C59:H59"/>
    <mergeCell ref="B60:H60"/>
    <mergeCell ref="B61:C61"/>
    <mergeCell ref="D61:H61"/>
    <mergeCell ref="B2:V2"/>
    <mergeCell ref="C30:H30"/>
    <mergeCell ref="J3:V3"/>
    <mergeCell ref="B33:C33"/>
    <mergeCell ref="D33:H33"/>
    <mergeCell ref="B3:H3"/>
    <mergeCell ref="B27:H27"/>
    <mergeCell ref="B28:H28"/>
    <mergeCell ref="C29:H29"/>
    <mergeCell ref="C31:H31"/>
    <mergeCell ref="B32:H32"/>
    <mergeCell ref="B34:C34"/>
    <mergeCell ref="D34:H34"/>
    <mergeCell ref="B35:C35"/>
    <mergeCell ref="D35:H35"/>
    <mergeCell ref="D36:H36"/>
    <mergeCell ref="D37:H37"/>
    <mergeCell ref="B54:E54"/>
    <mergeCell ref="B64:C64"/>
    <mergeCell ref="D64:H64"/>
    <mergeCell ref="B66:H66"/>
    <mergeCell ref="B67:H67"/>
    <mergeCell ref="B62:C62"/>
    <mergeCell ref="D62:H62"/>
    <mergeCell ref="B63:C63"/>
    <mergeCell ref="D63:H63"/>
    <mergeCell ref="B72:C72"/>
    <mergeCell ref="D72:H72"/>
    <mergeCell ref="C68:H68"/>
    <mergeCell ref="B69:H69"/>
    <mergeCell ref="B70:C70"/>
    <mergeCell ref="D70:H70"/>
    <mergeCell ref="B71:C71"/>
    <mergeCell ref="D71:H71"/>
    <mergeCell ref="B78:H78"/>
    <mergeCell ref="B79:C79"/>
    <mergeCell ref="D79:H79"/>
    <mergeCell ref="B80:C80"/>
    <mergeCell ref="D80:H80"/>
    <mergeCell ref="B73:C73"/>
    <mergeCell ref="D73:H73"/>
    <mergeCell ref="B75:H75"/>
    <mergeCell ref="B76:H76"/>
    <mergeCell ref="C77:H77"/>
    <mergeCell ref="B82:C82"/>
    <mergeCell ref="D82:H82"/>
    <mergeCell ref="B84:H84"/>
    <mergeCell ref="B85:H85"/>
    <mergeCell ref="C86:H86"/>
    <mergeCell ref="B81:C81"/>
    <mergeCell ref="D81:H81"/>
    <mergeCell ref="B90:C90"/>
    <mergeCell ref="D90:H90"/>
    <mergeCell ref="B87:H87"/>
    <mergeCell ref="B88:C88"/>
    <mergeCell ref="D88:H88"/>
    <mergeCell ref="B89:C89"/>
    <mergeCell ref="D89:H89"/>
    <mergeCell ref="B96:H96"/>
    <mergeCell ref="B97:C97"/>
    <mergeCell ref="D97:H97"/>
    <mergeCell ref="B98:C98"/>
    <mergeCell ref="D98:H98"/>
    <mergeCell ref="B91:C91"/>
    <mergeCell ref="D91:H91"/>
    <mergeCell ref="B93:H93"/>
    <mergeCell ref="B94:H94"/>
    <mergeCell ref="C95:H95"/>
    <mergeCell ref="B100:C100"/>
    <mergeCell ref="D100:H100"/>
    <mergeCell ref="B102:H102"/>
    <mergeCell ref="B103:H103"/>
    <mergeCell ref="C104:H104"/>
    <mergeCell ref="B99:C99"/>
    <mergeCell ref="D99:H99"/>
    <mergeCell ref="B108:C108"/>
    <mergeCell ref="D108:H108"/>
    <mergeCell ref="B105:H105"/>
    <mergeCell ref="B106:C106"/>
    <mergeCell ref="D106:H106"/>
    <mergeCell ref="B107:C107"/>
    <mergeCell ref="D107:H107"/>
    <mergeCell ref="B114:H114"/>
    <mergeCell ref="B115:C115"/>
    <mergeCell ref="D115:H115"/>
    <mergeCell ref="B116:C116"/>
    <mergeCell ref="D116:H116"/>
    <mergeCell ref="B109:C109"/>
    <mergeCell ref="D109:H109"/>
    <mergeCell ref="B111:H111"/>
    <mergeCell ref="B112:H112"/>
    <mergeCell ref="C113:H113"/>
    <mergeCell ref="B118:C118"/>
    <mergeCell ref="D118:H118"/>
    <mergeCell ref="B120:H120"/>
    <mergeCell ref="B121:H121"/>
    <mergeCell ref="B117:C117"/>
    <mergeCell ref="D117:H117"/>
    <mergeCell ref="B126:C126"/>
    <mergeCell ref="D126:H126"/>
    <mergeCell ref="C122:H122"/>
    <mergeCell ref="B123:H123"/>
    <mergeCell ref="B124:C124"/>
    <mergeCell ref="D124:H124"/>
    <mergeCell ref="B125:C125"/>
    <mergeCell ref="D125:H125"/>
    <mergeCell ref="B132:H132"/>
    <mergeCell ref="B133:C133"/>
    <mergeCell ref="D133:H133"/>
    <mergeCell ref="B134:C134"/>
    <mergeCell ref="D134:H134"/>
    <mergeCell ref="B127:C127"/>
    <mergeCell ref="D127:H127"/>
    <mergeCell ref="B129:H129"/>
    <mergeCell ref="B130:H130"/>
    <mergeCell ref="C131:H131"/>
    <mergeCell ref="B136:C136"/>
    <mergeCell ref="D136:H136"/>
    <mergeCell ref="B138:H138"/>
    <mergeCell ref="B139:H139"/>
    <mergeCell ref="C140:H140"/>
    <mergeCell ref="B135:C135"/>
    <mergeCell ref="D135:H135"/>
    <mergeCell ref="B144:C144"/>
    <mergeCell ref="D144:H144"/>
    <mergeCell ref="B141:H141"/>
    <mergeCell ref="B142:C142"/>
    <mergeCell ref="D142:H142"/>
    <mergeCell ref="B143:C143"/>
    <mergeCell ref="D143:H143"/>
    <mergeCell ref="B150:H150"/>
    <mergeCell ref="B151:C151"/>
    <mergeCell ref="D151:H151"/>
    <mergeCell ref="B152:C152"/>
    <mergeCell ref="D152:H152"/>
    <mergeCell ref="B145:C145"/>
    <mergeCell ref="D145:H145"/>
    <mergeCell ref="B147:H147"/>
    <mergeCell ref="B148:H148"/>
    <mergeCell ref="C149:H149"/>
    <mergeCell ref="B154:C154"/>
    <mergeCell ref="D154:H154"/>
    <mergeCell ref="B156:H156"/>
    <mergeCell ref="B157:H157"/>
    <mergeCell ref="C158:H158"/>
    <mergeCell ref="B153:C153"/>
    <mergeCell ref="D153:H153"/>
    <mergeCell ref="B162:C162"/>
    <mergeCell ref="D162:H162"/>
    <mergeCell ref="B159:H159"/>
    <mergeCell ref="B160:C160"/>
    <mergeCell ref="D160:H160"/>
    <mergeCell ref="B161:C161"/>
    <mergeCell ref="D161:H161"/>
    <mergeCell ref="B168:H168"/>
    <mergeCell ref="B169:C169"/>
    <mergeCell ref="D169:H169"/>
    <mergeCell ref="B170:C170"/>
    <mergeCell ref="D170:H170"/>
    <mergeCell ref="B163:C163"/>
    <mergeCell ref="D163:H163"/>
    <mergeCell ref="B165:H165"/>
    <mergeCell ref="B166:H166"/>
    <mergeCell ref="C167:H167"/>
    <mergeCell ref="B172:C172"/>
    <mergeCell ref="D172:H172"/>
    <mergeCell ref="B174:H174"/>
    <mergeCell ref="B175:H175"/>
    <mergeCell ref="C176:H176"/>
    <mergeCell ref="B171:C171"/>
    <mergeCell ref="D171:H171"/>
    <mergeCell ref="B180:C180"/>
    <mergeCell ref="D180:H180"/>
    <mergeCell ref="B177:H177"/>
    <mergeCell ref="B178:C178"/>
    <mergeCell ref="D178:H178"/>
    <mergeCell ref="B179:C179"/>
    <mergeCell ref="D179:H179"/>
    <mergeCell ref="B186:H186"/>
    <mergeCell ref="B187:C187"/>
    <mergeCell ref="D187:H187"/>
    <mergeCell ref="B188:C188"/>
    <mergeCell ref="D188:H188"/>
    <mergeCell ref="B181:C181"/>
    <mergeCell ref="D181:H181"/>
    <mergeCell ref="B183:H183"/>
    <mergeCell ref="B184:H184"/>
    <mergeCell ref="C185:H185"/>
    <mergeCell ref="B189:C189"/>
    <mergeCell ref="D189:H189"/>
    <mergeCell ref="B198:C198"/>
    <mergeCell ref="D198:H198"/>
    <mergeCell ref="B195:H195"/>
    <mergeCell ref="B196:C196"/>
    <mergeCell ref="D196:H196"/>
    <mergeCell ref="B197:C197"/>
    <mergeCell ref="D197:H197"/>
    <mergeCell ref="B199:C199"/>
    <mergeCell ref="D199:H199"/>
    <mergeCell ref="B201:H201"/>
    <mergeCell ref="B202:H202"/>
    <mergeCell ref="C203:H203"/>
    <mergeCell ref="B190:C190"/>
    <mergeCell ref="D190:H190"/>
    <mergeCell ref="B192:H192"/>
    <mergeCell ref="B193:H193"/>
    <mergeCell ref="C194:H194"/>
    <mergeCell ref="B208:C208"/>
    <mergeCell ref="D208:H208"/>
    <mergeCell ref="B210:H210"/>
    <mergeCell ref="B211:H211"/>
    <mergeCell ref="C212:H212"/>
    <mergeCell ref="B207:C207"/>
    <mergeCell ref="D207:H207"/>
    <mergeCell ref="D214:H214"/>
    <mergeCell ref="B204:H204"/>
    <mergeCell ref="B205:C205"/>
    <mergeCell ref="D205:H205"/>
    <mergeCell ref="B206:C206"/>
    <mergeCell ref="D206:H206"/>
    <mergeCell ref="W3:W4"/>
    <mergeCell ref="B234:C234"/>
    <mergeCell ref="D234:H234"/>
    <mergeCell ref="B231:H231"/>
    <mergeCell ref="B232:C232"/>
    <mergeCell ref="D232:H232"/>
    <mergeCell ref="B233:C233"/>
    <mergeCell ref="D233:H233"/>
    <mergeCell ref="B226:C226"/>
    <mergeCell ref="D226:H226"/>
    <mergeCell ref="B228:H228"/>
    <mergeCell ref="B229:H229"/>
    <mergeCell ref="C230:H230"/>
    <mergeCell ref="B225:C225"/>
    <mergeCell ref="D225:H225"/>
    <mergeCell ref="B222:H222"/>
    <mergeCell ref="B223:C223"/>
    <mergeCell ref="I3:I49"/>
    <mergeCell ref="B51:C51"/>
    <mergeCell ref="D51:E51"/>
    <mergeCell ref="B52:C52"/>
    <mergeCell ref="D52:E52"/>
    <mergeCell ref="B53:C53"/>
    <mergeCell ref="D53:E53"/>
    <mergeCell ref="B216:C216"/>
    <mergeCell ref="D216:H216"/>
    <mergeCell ref="B213:H213"/>
    <mergeCell ref="B214:C214"/>
    <mergeCell ref="D223:H223"/>
    <mergeCell ref="B235:C235"/>
    <mergeCell ref="D235:H235"/>
    <mergeCell ref="B224:C224"/>
    <mergeCell ref="D224:H224"/>
    <mergeCell ref="B217:C217"/>
    <mergeCell ref="D217:H217"/>
    <mergeCell ref="B219:H219"/>
    <mergeCell ref="B220:H220"/>
    <mergeCell ref="C221:H221"/>
    <mergeCell ref="B215:C215"/>
    <mergeCell ref="D215:H215"/>
  </mergeCells>
  <conditionalFormatting sqref="H5">
    <cfRule type="expression" dxfId="110" priority="130">
      <formula>$B$5="I"</formula>
    </cfRule>
  </conditionalFormatting>
  <conditionalFormatting sqref="H6">
    <cfRule type="expression" dxfId="109" priority="19">
      <formula>$B$6="II"</formula>
    </cfRule>
  </conditionalFormatting>
  <conditionalFormatting sqref="H7">
    <cfRule type="expression" dxfId="108" priority="18">
      <formula>$B$7="III"</formula>
    </cfRule>
  </conditionalFormatting>
  <conditionalFormatting sqref="H8">
    <cfRule type="expression" dxfId="107" priority="17">
      <formula>$B$8="IV"</formula>
    </cfRule>
  </conditionalFormatting>
  <conditionalFormatting sqref="H9">
    <cfRule type="expression" dxfId="106" priority="16">
      <formula>$B$9="V"</formula>
    </cfRule>
  </conditionalFormatting>
  <conditionalFormatting sqref="H10">
    <cfRule type="expression" dxfId="105" priority="15">
      <formula>$B$10="VI"</formula>
    </cfRule>
  </conditionalFormatting>
  <conditionalFormatting sqref="H11">
    <cfRule type="expression" dxfId="104" priority="14">
      <formula>$B$11="VII"</formula>
    </cfRule>
  </conditionalFormatting>
  <conditionalFormatting sqref="H12">
    <cfRule type="expression" dxfId="103" priority="13">
      <formula>$B$12="VIII"</formula>
    </cfRule>
  </conditionalFormatting>
  <conditionalFormatting sqref="H13">
    <cfRule type="expression" dxfId="102" priority="12">
      <formula>$B$13="IX"</formula>
    </cfRule>
  </conditionalFormatting>
  <conditionalFormatting sqref="H14">
    <cfRule type="expression" dxfId="101" priority="11">
      <formula>$B$14="X"</formula>
    </cfRule>
  </conditionalFormatting>
  <conditionalFormatting sqref="H15">
    <cfRule type="expression" dxfId="100" priority="10">
      <formula>$B$15="XI"</formula>
    </cfRule>
  </conditionalFormatting>
  <conditionalFormatting sqref="H16">
    <cfRule type="expression" dxfId="99" priority="9">
      <formula>$B$16="XII"</formula>
    </cfRule>
  </conditionalFormatting>
  <conditionalFormatting sqref="H17">
    <cfRule type="expression" dxfId="98" priority="8">
      <formula>$B$17="XIII"</formula>
    </cfRule>
  </conditionalFormatting>
  <conditionalFormatting sqref="H18">
    <cfRule type="expression" dxfId="97" priority="7">
      <formula>$B$18="XIV"</formula>
    </cfRule>
  </conditionalFormatting>
  <conditionalFormatting sqref="H19">
    <cfRule type="expression" dxfId="96" priority="6">
      <formula>$B$19="XV"</formula>
    </cfRule>
  </conditionalFormatting>
  <conditionalFormatting sqref="H20">
    <cfRule type="expression" dxfId="95" priority="5">
      <formula>$B$20="XVI"</formula>
    </cfRule>
  </conditionalFormatting>
  <conditionalFormatting sqref="H21">
    <cfRule type="expression" dxfId="94" priority="4">
      <formula>$B$21="XVII"</formula>
    </cfRule>
  </conditionalFormatting>
  <conditionalFormatting sqref="H22">
    <cfRule type="expression" dxfId="93" priority="3">
      <formula>$B$22="XVIII"</formula>
    </cfRule>
  </conditionalFormatting>
  <conditionalFormatting sqref="H23">
    <cfRule type="expression" dxfId="92" priority="2">
      <formula>$B$23="XIX"</formula>
    </cfRule>
  </conditionalFormatting>
  <conditionalFormatting sqref="H24">
    <cfRule type="expression" dxfId="91" priority="1">
      <formula>$B$24="XX"</formula>
    </cfRule>
  </conditionalFormatting>
  <conditionalFormatting sqref="J5:T5">
    <cfRule type="expression" dxfId="90" priority="110">
      <formula>$J$5="C1"</formula>
    </cfRule>
  </conditionalFormatting>
  <conditionalFormatting sqref="J6:T6">
    <cfRule type="expression" dxfId="89" priority="109">
      <formula>$J$6="C2"</formula>
    </cfRule>
  </conditionalFormatting>
  <conditionalFormatting sqref="J7:T7">
    <cfRule type="expression" dxfId="88" priority="108">
      <formula>$J$7="C3"</formula>
    </cfRule>
  </conditionalFormatting>
  <conditionalFormatting sqref="J8:T8">
    <cfRule type="expression" dxfId="87" priority="107">
      <formula>$J$8="C4"</formula>
    </cfRule>
  </conditionalFormatting>
  <conditionalFormatting sqref="J9:T9">
    <cfRule type="expression" dxfId="86" priority="106">
      <formula>$J$9="C5"</formula>
    </cfRule>
  </conditionalFormatting>
  <conditionalFormatting sqref="J10:T10">
    <cfRule type="expression" dxfId="85" priority="105">
      <formula>$J$10="C6"</formula>
    </cfRule>
  </conditionalFormatting>
  <conditionalFormatting sqref="J11:T11">
    <cfRule type="expression" dxfId="84" priority="104">
      <formula>$J$11="C7"</formula>
    </cfRule>
  </conditionalFormatting>
  <conditionalFormatting sqref="J12:T12">
    <cfRule type="expression" dxfId="83" priority="103">
      <formula>$J$12="C8"</formula>
    </cfRule>
  </conditionalFormatting>
  <conditionalFormatting sqref="J13:T13">
    <cfRule type="expression" dxfId="82" priority="102">
      <formula>$J$13="C9"</formula>
    </cfRule>
  </conditionalFormatting>
  <conditionalFormatting sqref="J14:T14">
    <cfRule type="expression" dxfId="81" priority="101">
      <formula>$J$14="C10"</formula>
    </cfRule>
  </conditionalFormatting>
  <conditionalFormatting sqref="J15:T15">
    <cfRule type="expression" dxfId="80" priority="100">
      <formula>$J$15="C11"</formula>
    </cfRule>
  </conditionalFormatting>
  <conditionalFormatting sqref="J16:T16">
    <cfRule type="expression" dxfId="79" priority="99">
      <formula>$J$16="C12"</formula>
    </cfRule>
  </conditionalFormatting>
  <conditionalFormatting sqref="J17:T17">
    <cfRule type="expression" dxfId="78" priority="98">
      <formula>$J$17="C13"</formula>
    </cfRule>
  </conditionalFormatting>
  <conditionalFormatting sqref="J18:T18">
    <cfRule type="expression" dxfId="77" priority="97">
      <formula>$J$18="C14"</formula>
    </cfRule>
  </conditionalFormatting>
  <conditionalFormatting sqref="J19:T19">
    <cfRule type="expression" dxfId="76" priority="96">
      <formula>$J$19="C15"</formula>
    </cfRule>
  </conditionalFormatting>
  <conditionalFormatting sqref="J20:T20">
    <cfRule type="expression" dxfId="75" priority="95">
      <formula>$J$20="C16"</formula>
    </cfRule>
  </conditionalFormatting>
  <conditionalFormatting sqref="J21:T21">
    <cfRule type="expression" dxfId="74" priority="94">
      <formula>$J$21="C17"</formula>
    </cfRule>
  </conditionalFormatting>
  <conditionalFormatting sqref="J22:T22">
    <cfRule type="expression" dxfId="73" priority="93">
      <formula>$J$22="C18"</formula>
    </cfRule>
  </conditionalFormatting>
  <conditionalFormatting sqref="J23:T23">
    <cfRule type="expression" dxfId="72" priority="92">
      <formula>$J$23="C19"</formula>
    </cfRule>
  </conditionalFormatting>
  <conditionalFormatting sqref="J24:T24">
    <cfRule type="expression" dxfId="71" priority="91">
      <formula>$J$24="C20"</formula>
    </cfRule>
  </conditionalFormatting>
  <conditionalFormatting sqref="J25:T25">
    <cfRule type="expression" dxfId="70" priority="90">
      <formula>$J$25="C21"</formula>
    </cfRule>
  </conditionalFormatting>
  <conditionalFormatting sqref="J26:T26">
    <cfRule type="expression" dxfId="69" priority="89">
      <formula>$J$26="C22"</formula>
    </cfRule>
  </conditionalFormatting>
  <conditionalFormatting sqref="J27:T27">
    <cfRule type="expression" dxfId="68" priority="88">
      <formula>$J$27="C23"</formula>
    </cfRule>
  </conditionalFormatting>
  <conditionalFormatting sqref="J28:T28">
    <cfRule type="expression" dxfId="67" priority="87">
      <formula>$J$28="C24"</formula>
    </cfRule>
  </conditionalFormatting>
  <conditionalFormatting sqref="J29:T29">
    <cfRule type="expression" dxfId="66" priority="86">
      <formula>$J$29="C25"</formula>
    </cfRule>
  </conditionalFormatting>
  <conditionalFormatting sqref="J30:T30">
    <cfRule type="expression" dxfId="65" priority="85">
      <formula>$J$30="C26"</formula>
    </cfRule>
  </conditionalFormatting>
  <conditionalFormatting sqref="J31:T31">
    <cfRule type="expression" dxfId="64" priority="84">
      <formula>$J$31="C27"</formula>
    </cfRule>
  </conditionalFormatting>
  <conditionalFormatting sqref="J32:T32">
    <cfRule type="expression" dxfId="63" priority="83">
      <formula>$J$32="C28"</formula>
    </cfRule>
  </conditionalFormatting>
  <conditionalFormatting sqref="J33:T33">
    <cfRule type="expression" dxfId="62" priority="82">
      <formula>$J$33="C29"</formula>
    </cfRule>
  </conditionalFormatting>
  <conditionalFormatting sqref="J34:T34">
    <cfRule type="expression" dxfId="61" priority="81">
      <formula>$J$34="C30"</formula>
    </cfRule>
  </conditionalFormatting>
  <conditionalFormatting sqref="J35:T35">
    <cfRule type="expression" dxfId="60" priority="80">
      <formula>$J$35="C31"</formula>
    </cfRule>
  </conditionalFormatting>
  <conditionalFormatting sqref="J36:T36">
    <cfRule type="expression" dxfId="59" priority="79">
      <formula>$J$36="C32"</formula>
    </cfRule>
  </conditionalFormatting>
  <conditionalFormatting sqref="J37:T37">
    <cfRule type="expression" dxfId="58" priority="78">
      <formula>$J$37="C33"</formula>
    </cfRule>
  </conditionalFormatting>
  <conditionalFormatting sqref="J38:T38">
    <cfRule type="expression" dxfId="57" priority="77">
      <formula>$J$38="C34"</formula>
    </cfRule>
  </conditionalFormatting>
  <conditionalFormatting sqref="J39:T39">
    <cfRule type="expression" dxfId="56" priority="76">
      <formula>$J$39="C35"</formula>
    </cfRule>
  </conditionalFormatting>
  <conditionalFormatting sqref="J40:T40">
    <cfRule type="expression" dxfId="55" priority="75">
      <formula>$J$40="C36"</formula>
    </cfRule>
  </conditionalFormatting>
  <conditionalFormatting sqref="J41:T41">
    <cfRule type="expression" dxfId="54" priority="74">
      <formula>$J$41="C37"</formula>
    </cfRule>
  </conditionalFormatting>
  <conditionalFormatting sqref="J42:T42">
    <cfRule type="expression" dxfId="53" priority="73">
      <formula>$J$42="C38"</formula>
    </cfRule>
  </conditionalFormatting>
  <conditionalFormatting sqref="J43:T43">
    <cfRule type="expression" dxfId="52" priority="72">
      <formula>$J$43="C39"</formula>
    </cfRule>
  </conditionalFormatting>
  <conditionalFormatting sqref="J44:T44">
    <cfRule type="expression" dxfId="51" priority="71">
      <formula>$J$44="C40"</formula>
    </cfRule>
  </conditionalFormatting>
  <conditionalFormatting sqref="J45:T45">
    <cfRule type="expression" dxfId="50" priority="70">
      <formula>$J$45="C41"</formula>
    </cfRule>
  </conditionalFormatting>
  <conditionalFormatting sqref="J46:T46">
    <cfRule type="expression" dxfId="49" priority="69">
      <formula>$J$46="C42"</formula>
    </cfRule>
  </conditionalFormatting>
  <conditionalFormatting sqref="J47:T47">
    <cfRule type="expression" dxfId="48" priority="68">
      <formula>$J$47="C43"</formula>
    </cfRule>
  </conditionalFormatting>
  <conditionalFormatting sqref="J48:T48">
    <cfRule type="expression" dxfId="47" priority="67">
      <formula>$J$48="C44"</formula>
    </cfRule>
  </conditionalFormatting>
  <conditionalFormatting sqref="J49:T49">
    <cfRule type="expression" dxfId="46" priority="66">
      <formula>$J$49="C45"</formula>
    </cfRule>
  </conditionalFormatting>
  <conditionalFormatting sqref="T16">
    <cfRule type="expression" dxfId="45" priority="54">
      <formula>$J$15="C11"</formula>
    </cfRule>
  </conditionalFormatting>
  <conditionalFormatting sqref="V5:V55">
    <cfRule type="expression" dxfId="44" priority="131">
      <formula>$V$5="FAIL"</formula>
    </cfRule>
  </conditionalFormatting>
  <conditionalFormatting sqref="W5">
    <cfRule type="expression" dxfId="43" priority="65">
      <formula>$J$5="C1"</formula>
    </cfRule>
  </conditionalFormatting>
  <conditionalFormatting sqref="W6">
    <cfRule type="expression" dxfId="42" priority="64">
      <formula>$J$6="C2"</formula>
    </cfRule>
  </conditionalFormatting>
  <conditionalFormatting sqref="W7">
    <cfRule type="expression" dxfId="41" priority="63">
      <formula>$J$7="C3"</formula>
    </cfRule>
  </conditionalFormatting>
  <conditionalFormatting sqref="W8">
    <cfRule type="expression" dxfId="40" priority="62">
      <formula>$J$8="C4"</formula>
    </cfRule>
  </conditionalFormatting>
  <conditionalFormatting sqref="W9">
    <cfRule type="expression" dxfId="39" priority="61">
      <formula>$J$9="C5"</formula>
    </cfRule>
  </conditionalFormatting>
  <conditionalFormatting sqref="W10">
    <cfRule type="expression" dxfId="38" priority="60">
      <formula>$J$10="C6"</formula>
    </cfRule>
  </conditionalFormatting>
  <conditionalFormatting sqref="W11">
    <cfRule type="expression" dxfId="37" priority="59">
      <formula>$J$11="C7"</formula>
    </cfRule>
  </conditionalFormatting>
  <conditionalFormatting sqref="W12">
    <cfRule type="expression" dxfId="36" priority="58">
      <formula>$J$12="C8"</formula>
    </cfRule>
  </conditionalFormatting>
  <conditionalFormatting sqref="W13">
    <cfRule type="expression" dxfId="35" priority="57">
      <formula>$J$13="C9"</formula>
    </cfRule>
  </conditionalFormatting>
  <conditionalFormatting sqref="W14">
    <cfRule type="expression" dxfId="34" priority="56">
      <formula>$J$14="C10"</formula>
    </cfRule>
  </conditionalFormatting>
  <conditionalFormatting sqref="W15:W16">
    <cfRule type="expression" dxfId="33" priority="53">
      <formula>$J$15="C11"</formula>
    </cfRule>
  </conditionalFormatting>
  <conditionalFormatting sqref="W17">
    <cfRule type="expression" dxfId="32" priority="52">
      <formula>$J$17="C13"</formula>
    </cfRule>
  </conditionalFormatting>
  <conditionalFormatting sqref="W18">
    <cfRule type="expression" dxfId="31" priority="51">
      <formula>$J$18="C14"</formula>
    </cfRule>
  </conditionalFormatting>
  <conditionalFormatting sqref="W19">
    <cfRule type="expression" dxfId="30" priority="50">
      <formula>$J$19="C15"</formula>
    </cfRule>
  </conditionalFormatting>
  <conditionalFormatting sqref="W20">
    <cfRule type="expression" dxfId="29" priority="49">
      <formula>$J$20="C16"</formula>
    </cfRule>
  </conditionalFormatting>
  <conditionalFormatting sqref="W21">
    <cfRule type="expression" dxfId="28" priority="48">
      <formula>$J$21="C17"</formula>
    </cfRule>
  </conditionalFormatting>
  <conditionalFormatting sqref="W22">
    <cfRule type="expression" dxfId="27" priority="47">
      <formula>$J$22="C18"</formula>
    </cfRule>
  </conditionalFormatting>
  <conditionalFormatting sqref="W23">
    <cfRule type="expression" dxfId="26" priority="46">
      <formula>$J$23="C19"</formula>
    </cfRule>
  </conditionalFormatting>
  <conditionalFormatting sqref="W24">
    <cfRule type="expression" dxfId="25" priority="45">
      <formula>$J$24="C20"</formula>
    </cfRule>
  </conditionalFormatting>
  <conditionalFormatting sqref="W25">
    <cfRule type="expression" dxfId="24" priority="44">
      <formula>$J$25="C21"</formula>
    </cfRule>
  </conditionalFormatting>
  <conditionalFormatting sqref="W26">
    <cfRule type="expression" dxfId="23" priority="43">
      <formula>$J$26="C22"</formula>
    </cfRule>
  </conditionalFormatting>
  <conditionalFormatting sqref="W27">
    <cfRule type="expression" dxfId="22" priority="42">
      <formula>$J$27="C23"</formula>
    </cfRule>
  </conditionalFormatting>
  <conditionalFormatting sqref="W28">
    <cfRule type="expression" dxfId="21" priority="41">
      <formula>$J$28="C24"</formula>
    </cfRule>
  </conditionalFormatting>
  <conditionalFormatting sqref="W29">
    <cfRule type="expression" dxfId="20" priority="40">
      <formula>$J$29="C25"</formula>
    </cfRule>
  </conditionalFormatting>
  <conditionalFormatting sqref="W30">
    <cfRule type="expression" dxfId="19" priority="39">
      <formula>$J$30="C26"</formula>
    </cfRule>
  </conditionalFormatting>
  <conditionalFormatting sqref="W31">
    <cfRule type="expression" dxfId="18" priority="38">
      <formula>$J$31="C27"</formula>
    </cfRule>
  </conditionalFormatting>
  <conditionalFormatting sqref="W32">
    <cfRule type="expression" dxfId="17" priority="37">
      <formula>$J$32="C28"</formula>
    </cfRule>
  </conditionalFormatting>
  <conditionalFormatting sqref="W33">
    <cfRule type="expression" dxfId="16" priority="36">
      <formula>$J$33="C29"</formula>
    </cfRule>
  </conditionalFormatting>
  <conditionalFormatting sqref="W34">
    <cfRule type="expression" dxfId="15" priority="35">
      <formula>$J$34="C30"</formula>
    </cfRule>
  </conditionalFormatting>
  <conditionalFormatting sqref="W35">
    <cfRule type="expression" dxfId="14" priority="34">
      <formula>$J$35="C31"</formula>
    </cfRule>
  </conditionalFormatting>
  <conditionalFormatting sqref="W36">
    <cfRule type="expression" dxfId="13" priority="33">
      <formula>$J$36="C32"</formula>
    </cfRule>
  </conditionalFormatting>
  <conditionalFormatting sqref="W37">
    <cfRule type="expression" dxfId="12" priority="32">
      <formula>$J$37="C33"</formula>
    </cfRule>
  </conditionalFormatting>
  <conditionalFormatting sqref="W38">
    <cfRule type="expression" dxfId="11" priority="31">
      <formula>$J$38="C34"</formula>
    </cfRule>
  </conditionalFormatting>
  <conditionalFormatting sqref="W39">
    <cfRule type="expression" dxfId="10" priority="30">
      <formula>$J$39="C35"</formula>
    </cfRule>
  </conditionalFormatting>
  <conditionalFormatting sqref="W40">
    <cfRule type="expression" dxfId="9" priority="29">
      <formula>$J$40="C36"</formula>
    </cfRule>
  </conditionalFormatting>
  <conditionalFormatting sqref="W41">
    <cfRule type="expression" dxfId="8" priority="28">
      <formula>$J$41="C37"</formula>
    </cfRule>
  </conditionalFormatting>
  <conditionalFormatting sqref="W42">
    <cfRule type="expression" dxfId="7" priority="27">
      <formula>$J$42="C38"</formula>
    </cfRule>
  </conditionalFormatting>
  <conditionalFormatting sqref="W43">
    <cfRule type="expression" dxfId="6" priority="26">
      <formula>$J$43="C39"</formula>
    </cfRule>
  </conditionalFormatting>
  <conditionalFormatting sqref="W44">
    <cfRule type="expression" dxfId="5" priority="25">
      <formula>$J$44="C40"</formula>
    </cfRule>
  </conditionalFormatting>
  <conditionalFormatting sqref="W45">
    <cfRule type="expression" dxfId="4" priority="24">
      <formula>$J$45="C41"</formula>
    </cfRule>
  </conditionalFormatting>
  <conditionalFormatting sqref="W46">
    <cfRule type="expression" dxfId="3" priority="23">
      <formula>$J$46="C42"</formula>
    </cfRule>
  </conditionalFormatting>
  <conditionalFormatting sqref="W47">
    <cfRule type="expression" dxfId="2" priority="22">
      <formula>$J$47="C43"</formula>
    </cfRule>
  </conditionalFormatting>
  <conditionalFormatting sqref="W48">
    <cfRule type="expression" dxfId="1" priority="21">
      <formula>$J$48="C44"</formula>
    </cfRule>
  </conditionalFormatting>
  <conditionalFormatting sqref="W49">
    <cfRule type="expression" dxfId="0" priority="20">
      <formula>$J$49="C45"</formula>
    </cfRule>
  </conditionalFormatting>
  <dataValidations count="3">
    <dataValidation allowBlank="1" showInputMessage="1" showErrorMessage="1" promptTitle="Chemical name" prompt="if the entry were about the whole Chemical A, just enter &quot;Chemical A&quot;._x000a_If the entry were about ingredient X of Chemical A, the term &quot;Chemical A - Ingredient X&quot; should be entered." sqref="K5:K55" xr:uid="{00000000-0002-0000-0600-000000000000}"/>
    <dataValidation allowBlank="1" showInputMessage="1" showErrorMessage="1" promptTitle="CAS number" prompt="CAS number should apply whenever the entry refers to ingredients. There might not always be a CAS number for the whole chemical." sqref="M5:M55" xr:uid="{00000000-0002-0000-0600-000001000000}"/>
    <dataValidation allowBlank="1" showInputMessage="1" showErrorMessage="1" promptTitle="Other REACH classification" prompt="Write here other hazardous classes not listed in criterion 4.3._x000a_Alternatively, write &quot;Not classified&quot;." sqref="P5:P55" xr:uid="{00000000-0002-0000-0600-000002000000}"/>
  </dataValidations>
  <hyperlinks>
    <hyperlink ref="D53" location="'C_4.3 &amp; C_4.4'!A266" display="Declaration from supplier 20" xr:uid="{00000000-0004-0000-0600-000000000000}"/>
    <hyperlink ref="B44" location="'C_4.3 &amp; C_4.4'!A57" display="Declaration from supplier 1" xr:uid="{00000000-0004-0000-0600-000001000000}"/>
    <hyperlink ref="B45" location="'C_4.3 &amp; C_4.4'!A68" display="Declaration from supplier 2" xr:uid="{00000000-0004-0000-0600-000002000000}"/>
    <hyperlink ref="B46" location="'C_4.3 &amp; C_4.4'!A79" display="Declaration from supplier 3" xr:uid="{00000000-0004-0000-0600-000003000000}"/>
    <hyperlink ref="B47" location="'C_4.3 &amp; C_4.4'!A90" display="Declaration from supplier 4" xr:uid="{00000000-0004-0000-0600-000004000000}"/>
    <hyperlink ref="B48" location="'C_4.3 &amp; C_4.4'!A101" display="Declaration from supplier 5" xr:uid="{00000000-0004-0000-0600-000005000000}"/>
    <hyperlink ref="B49" location="'C_4.3 &amp; C_4.4'!A112" display="Declaration from supplier 6" xr:uid="{00000000-0004-0000-0600-000006000000}"/>
    <hyperlink ref="B50" location="'C_4.3 &amp; C_4.4'!A123" display="Declaration from supplier 7" xr:uid="{00000000-0004-0000-0600-000007000000}"/>
    <hyperlink ref="B51" location="'C_4.3 &amp; C_4.4'!A134" display="Declaration from supplier 8" xr:uid="{00000000-0004-0000-0600-000008000000}"/>
    <hyperlink ref="B52" location="'C_4.3 &amp; C_4.4'!A145" display="Declaration from supplier 9" xr:uid="{00000000-0004-0000-0600-000009000000}"/>
    <hyperlink ref="B53" location="'C_4.3 &amp; C_4.4'!A156" display="Declaration from supplier 10" xr:uid="{00000000-0004-0000-0600-00000A000000}"/>
    <hyperlink ref="D44" location="'C_4.3 &amp; C_4.4'!A167" display="Declaration from supplier 11" xr:uid="{00000000-0004-0000-0600-00000B000000}"/>
    <hyperlink ref="D45" location="'C_4.3 &amp; C_4.4'!A178" display="Declaration from supplier 12" xr:uid="{00000000-0004-0000-0600-00000C000000}"/>
    <hyperlink ref="D46" location="'C_4.3 &amp; C_4.4'!A189" display="Declaration from supplier 13" xr:uid="{00000000-0004-0000-0600-00000D000000}"/>
    <hyperlink ref="D47" location="'C_4.3 &amp; C_4.4'!A200" display="Declaration from supplier 14" xr:uid="{00000000-0004-0000-0600-00000E000000}"/>
    <hyperlink ref="D48" location="'C_4.3 &amp; C_4.4'!A211" display="Declaration from supplier 15" xr:uid="{00000000-0004-0000-0600-00000F000000}"/>
    <hyperlink ref="D49" location="'C_4.3 &amp; C_4.4'!A222" display="Declaration from supplier 16" xr:uid="{00000000-0004-0000-0600-000010000000}"/>
    <hyperlink ref="D50" location="'C_4.3 &amp; C_4.4'!A233" display="Declaration from supplier 17" xr:uid="{00000000-0004-0000-0600-000011000000}"/>
    <hyperlink ref="D51" location="'C_4.3 &amp; C_4.4'!A244" display="Declaration from supplier 18" xr:uid="{00000000-0004-0000-0600-000012000000}"/>
    <hyperlink ref="D52" location="'C_4.3 &amp; C_4.4'!A255" display="Declaration from supplier 19" xr:uid="{00000000-0004-0000-0600-000013000000}"/>
    <hyperlink ref="A57" location="'C_4.3 &amp; C_4.4'!A1" display="back to the top" xr:uid="{00000000-0004-0000-0600-000014000000}"/>
    <hyperlink ref="A66" location="'C_4.3 &amp; C_4.4'!A1" display="back to the top" xr:uid="{00000000-0004-0000-0600-000015000000}"/>
    <hyperlink ref="A75" location="'C_4.3 &amp; C_4.4'!A1" display="back to the top" xr:uid="{00000000-0004-0000-0600-000016000000}"/>
    <hyperlink ref="A84" location="'C_4.3 &amp; C_4.4'!A1" display="back to the top" xr:uid="{00000000-0004-0000-0600-000017000000}"/>
    <hyperlink ref="A93" location="'C_4.3 &amp; C_4.4'!A1" display="back to the top" xr:uid="{00000000-0004-0000-0600-000018000000}"/>
    <hyperlink ref="A102" location="'C_4.3 &amp; C_4.4'!A1" display="back to the top" xr:uid="{00000000-0004-0000-0600-000019000000}"/>
    <hyperlink ref="A111" location="'C_4.3 &amp; C_4.4'!A1" display="back to the top" xr:uid="{00000000-0004-0000-0600-00001A000000}"/>
    <hyperlink ref="A120" location="'C_4.3 &amp; C_4.4'!A1" display="back to the top" xr:uid="{00000000-0004-0000-0600-00001B000000}"/>
    <hyperlink ref="A129" location="'C_4.3 &amp; C_4.4'!A1" display="back to the top" xr:uid="{00000000-0004-0000-0600-00001C000000}"/>
    <hyperlink ref="A138" location="'C_4.3 &amp; C_4.4'!A1" display="back to the top" xr:uid="{00000000-0004-0000-0600-00001D000000}"/>
    <hyperlink ref="A147" location="'C_4.3 &amp; C_4.4'!A1" display="back to the top" xr:uid="{00000000-0004-0000-0600-00001E000000}"/>
    <hyperlink ref="A156" location="'C_4.3 &amp; C_4.4'!A1" display="back to the top" xr:uid="{00000000-0004-0000-0600-00001F000000}"/>
    <hyperlink ref="A165" location="'C_4.3 &amp; C_4.4'!A1" display="back to the top" xr:uid="{00000000-0004-0000-0600-000020000000}"/>
    <hyperlink ref="A174" location="'C_4.3 &amp; C_4.4'!A1" display="back to the top" xr:uid="{00000000-0004-0000-0600-000021000000}"/>
    <hyperlink ref="A183" location="'C_4.3 &amp; C_4.4'!A1" display="back to the top" xr:uid="{00000000-0004-0000-0600-000022000000}"/>
    <hyperlink ref="A192" location="'C_4.3 &amp; C_4.4'!A1" display="back to the top" xr:uid="{00000000-0004-0000-0600-000023000000}"/>
    <hyperlink ref="A201" location="'C_4.3 &amp; C_4.4'!A1" display="back to the top" xr:uid="{00000000-0004-0000-0600-000024000000}"/>
    <hyperlink ref="A210" location="'C_4.3 &amp; C_4.4'!A1" display="back to the top" xr:uid="{00000000-0004-0000-0600-000025000000}"/>
    <hyperlink ref="A219" location="'C_4.3 &amp; C_4.4'!A1" display="back to the top" xr:uid="{00000000-0004-0000-0600-000026000000}"/>
    <hyperlink ref="A228" location="'C_4.3 &amp; C_4.4'!A1" display="back to the top" xr:uid="{00000000-0004-0000-0600-000027000000}"/>
  </hyperlink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51" id="{055B93CF-681B-47B6-B880-C3CCEB965785}">
            <xm:f>(C_1!$D$4="Mineral")</xm:f>
            <x14:dxf>
              <font>
                <b val="0"/>
                <i val="0"/>
                <color rgb="FFC00000"/>
              </font>
            </x14:dxf>
          </x14:cfRule>
          <xm:sqref>B5:G5</xm:sqref>
        </x14:conditionalFormatting>
        <x14:conditionalFormatting xmlns:xm="http://schemas.microsoft.com/office/excel/2006/main">
          <x14:cfRule type="expression" priority="150" id="{A00B5E6C-9B05-4F8C-805A-850195092C2D}">
            <xm:f>(C_1!$D$5="Mineral")</xm:f>
            <x14:dxf>
              <font>
                <b val="0"/>
                <i val="0"/>
                <color rgb="FFC00000"/>
              </font>
            </x14:dxf>
          </x14:cfRule>
          <xm:sqref>B6:G6</xm:sqref>
        </x14:conditionalFormatting>
        <x14:conditionalFormatting xmlns:xm="http://schemas.microsoft.com/office/excel/2006/main">
          <x14:cfRule type="expression" priority="149" id="{BF88ABE2-0DDB-4210-BE28-A5C614D80D97}">
            <xm:f>(C_1!$D$6="Mineral")</xm:f>
            <x14:dxf>
              <font>
                <b val="0"/>
                <i val="0"/>
                <color rgb="FFC00000"/>
              </font>
            </x14:dxf>
          </x14:cfRule>
          <xm:sqref>B7:G7</xm:sqref>
        </x14:conditionalFormatting>
        <x14:conditionalFormatting xmlns:xm="http://schemas.microsoft.com/office/excel/2006/main">
          <x14:cfRule type="expression" priority="148" id="{E8D40901-FE6B-4EF5-82A7-3EDF68B59727}">
            <xm:f>(C_1!$D$7="Mineral")</xm:f>
            <x14:dxf>
              <font>
                <b val="0"/>
                <i val="0"/>
                <color rgb="FFC00000"/>
              </font>
            </x14:dxf>
          </x14:cfRule>
          <xm:sqref>B8:G8</xm:sqref>
        </x14:conditionalFormatting>
        <x14:conditionalFormatting xmlns:xm="http://schemas.microsoft.com/office/excel/2006/main">
          <x14:cfRule type="expression" priority="147" id="{15DA61F2-A10A-4D7F-A7B5-54154A82A341}">
            <xm:f>(C_1!$D$8="Mineral")</xm:f>
            <x14:dxf>
              <font>
                <b val="0"/>
                <i val="0"/>
                <color rgb="FFC00000"/>
              </font>
            </x14:dxf>
          </x14:cfRule>
          <xm:sqref>B9:G9</xm:sqref>
        </x14:conditionalFormatting>
        <x14:conditionalFormatting xmlns:xm="http://schemas.microsoft.com/office/excel/2006/main">
          <x14:cfRule type="expression" priority="146" id="{EF6987A5-D231-4DE2-964F-F776AF6137C8}">
            <xm:f>(C_1!$D$9="Mineral")</xm:f>
            <x14:dxf>
              <font>
                <b val="0"/>
                <i val="0"/>
                <color rgb="FFC00000"/>
              </font>
            </x14:dxf>
          </x14:cfRule>
          <xm:sqref>B10:G10</xm:sqref>
        </x14:conditionalFormatting>
        <x14:conditionalFormatting xmlns:xm="http://schemas.microsoft.com/office/excel/2006/main">
          <x14:cfRule type="expression" priority="145" id="{2AB172FE-6BC0-4579-BF6C-629289643D02}">
            <xm:f>(C_1!$D$10="Mineral")</xm:f>
            <x14:dxf>
              <font>
                <b val="0"/>
                <i val="0"/>
                <color rgb="FFC00000"/>
              </font>
            </x14:dxf>
          </x14:cfRule>
          <xm:sqref>B11:G11</xm:sqref>
        </x14:conditionalFormatting>
        <x14:conditionalFormatting xmlns:xm="http://schemas.microsoft.com/office/excel/2006/main">
          <x14:cfRule type="expression" priority="144" id="{7ED95836-EA12-4F51-B5D3-4ABD7A283A78}">
            <xm:f>(C_1!$D$11="Mineral")</xm:f>
            <x14:dxf>
              <font>
                <b val="0"/>
                <i val="0"/>
                <color rgb="FFC00000"/>
              </font>
            </x14:dxf>
          </x14:cfRule>
          <xm:sqref>B12:G12</xm:sqref>
        </x14:conditionalFormatting>
        <x14:conditionalFormatting xmlns:xm="http://schemas.microsoft.com/office/excel/2006/main">
          <x14:cfRule type="expression" priority="143" id="{46FB2C9A-2BC0-4BB5-A60A-E310852667A7}">
            <xm:f>(C_1!$D$12="Mineral")</xm:f>
            <x14:dxf>
              <font>
                <b val="0"/>
                <i val="0"/>
                <color rgb="FFC00000"/>
              </font>
            </x14:dxf>
          </x14:cfRule>
          <xm:sqref>B13:G13</xm:sqref>
        </x14:conditionalFormatting>
        <x14:conditionalFormatting xmlns:xm="http://schemas.microsoft.com/office/excel/2006/main">
          <x14:cfRule type="expression" priority="142" id="{F2CABFEB-AED9-44DC-A1DB-076163DA7CA5}">
            <xm:f>(C_1!$D$13="Mineral")</xm:f>
            <x14:dxf>
              <font>
                <b val="0"/>
                <i val="0"/>
                <color rgb="FFC00000"/>
              </font>
            </x14:dxf>
          </x14:cfRule>
          <xm:sqref>B14:G14</xm:sqref>
        </x14:conditionalFormatting>
        <x14:conditionalFormatting xmlns:xm="http://schemas.microsoft.com/office/excel/2006/main">
          <x14:cfRule type="expression" priority="141" id="{62CCE975-6BEF-440E-96EC-2B72F6FF0FE5}">
            <xm:f>(C_1!$D$14="Mineral")</xm:f>
            <x14:dxf>
              <font>
                <b val="0"/>
                <i val="0"/>
                <color rgb="FFC00000"/>
              </font>
            </x14:dxf>
          </x14:cfRule>
          <xm:sqref>B15:G15</xm:sqref>
        </x14:conditionalFormatting>
        <x14:conditionalFormatting xmlns:xm="http://schemas.microsoft.com/office/excel/2006/main">
          <x14:cfRule type="expression" priority="140" id="{A2449786-E255-486E-9170-9B9ABFDB1AB6}">
            <xm:f>(C_1!$D$15="Mineral")</xm:f>
            <x14:dxf>
              <font>
                <b val="0"/>
                <i val="0"/>
                <color rgb="FFC00000"/>
              </font>
            </x14:dxf>
          </x14:cfRule>
          <xm:sqref>B16:G16</xm:sqref>
        </x14:conditionalFormatting>
        <x14:conditionalFormatting xmlns:xm="http://schemas.microsoft.com/office/excel/2006/main">
          <x14:cfRule type="expression" priority="139" id="{46E1D62C-774D-42C1-9750-3EBA3E5C8D5F}">
            <xm:f>(C_1!$D$16="Mineral")</xm:f>
            <x14:dxf>
              <font>
                <b val="0"/>
                <i val="0"/>
                <color rgb="FFC00000"/>
              </font>
            </x14:dxf>
          </x14:cfRule>
          <xm:sqref>B17:G17</xm:sqref>
        </x14:conditionalFormatting>
        <x14:conditionalFormatting xmlns:xm="http://schemas.microsoft.com/office/excel/2006/main">
          <x14:cfRule type="expression" priority="138" id="{909408EA-1493-4752-982C-E6394BEBD758}">
            <xm:f>(C_1!$D$17="Mineral")</xm:f>
            <x14:dxf>
              <font>
                <b val="0"/>
                <i val="0"/>
                <color rgb="FFC00000"/>
              </font>
            </x14:dxf>
          </x14:cfRule>
          <xm:sqref>B18:G18</xm:sqref>
        </x14:conditionalFormatting>
        <x14:conditionalFormatting xmlns:xm="http://schemas.microsoft.com/office/excel/2006/main">
          <x14:cfRule type="expression" priority="137" id="{06ABF7C4-4771-4E09-B433-2BAABC228AA2}">
            <xm:f>(C_1!$D$18="Mineral")</xm:f>
            <x14:dxf>
              <font>
                <b val="0"/>
                <i val="0"/>
                <color rgb="FFC00000"/>
              </font>
            </x14:dxf>
          </x14:cfRule>
          <xm:sqref>B19:G19</xm:sqref>
        </x14:conditionalFormatting>
        <x14:conditionalFormatting xmlns:xm="http://schemas.microsoft.com/office/excel/2006/main">
          <x14:cfRule type="expression" priority="136" id="{F5624B7B-7CD3-48BA-B90B-588ED0B27455}">
            <xm:f>(C_1!$D$19="Mineral")</xm:f>
            <x14:dxf>
              <font>
                <b val="0"/>
                <i val="0"/>
                <color rgb="FFC00000"/>
              </font>
            </x14:dxf>
          </x14:cfRule>
          <xm:sqref>B20:G20</xm:sqref>
        </x14:conditionalFormatting>
        <x14:conditionalFormatting xmlns:xm="http://schemas.microsoft.com/office/excel/2006/main">
          <x14:cfRule type="expression" priority="135" id="{672B6737-BC6E-4A25-813C-B4011C8D037D}">
            <xm:f>(C_1!$D$20="Mineral")</xm:f>
            <x14:dxf>
              <font>
                <b val="0"/>
                <i val="0"/>
                <color rgb="FFC00000"/>
              </font>
            </x14:dxf>
          </x14:cfRule>
          <xm:sqref>B21:G21</xm:sqref>
        </x14:conditionalFormatting>
        <x14:conditionalFormatting xmlns:xm="http://schemas.microsoft.com/office/excel/2006/main">
          <x14:cfRule type="expression" priority="134" id="{DDBCEBDA-2A9D-43B0-B654-465A0A142EB4}">
            <xm:f>(C_1!$D$21="Mineral")</xm:f>
            <x14:dxf>
              <font>
                <b val="0"/>
                <i val="0"/>
                <color rgb="FFC00000"/>
              </font>
            </x14:dxf>
          </x14:cfRule>
          <xm:sqref>B22:G22</xm:sqref>
        </x14:conditionalFormatting>
        <x14:conditionalFormatting xmlns:xm="http://schemas.microsoft.com/office/excel/2006/main">
          <x14:cfRule type="expression" priority="133" id="{6A810408-8E6E-4260-9B55-C999A0C116E5}">
            <xm:f>(C_1!$D$22="Mineral")</xm:f>
            <x14:dxf>
              <font>
                <b val="0"/>
                <i val="0"/>
                <color rgb="FFC00000"/>
              </font>
            </x14:dxf>
          </x14:cfRule>
          <xm:sqref>B23:G23</xm:sqref>
        </x14:conditionalFormatting>
        <x14:conditionalFormatting xmlns:xm="http://schemas.microsoft.com/office/excel/2006/main">
          <x14:cfRule type="expression" priority="132" id="{FF81AF94-D85B-4880-85A9-F50F39CE1B01}">
            <xm:f>(C_1!$D$23="Mineral")</xm:f>
            <x14:dxf>
              <font>
                <b val="0"/>
                <i val="0"/>
                <color rgb="FFC00000"/>
              </font>
            </x14:dxf>
          </x14:cfRule>
          <xm:sqref>B24:G24</xm:sqref>
        </x14:conditionalFormatting>
      </x14:conditionalFormattings>
    </ext>
    <ext xmlns:x14="http://schemas.microsoft.com/office/spreadsheetml/2009/9/main" uri="{CCE6A557-97BC-4b89-ADB6-D9C93CAAB3DF}">
      <x14:dataValidations xmlns:xm="http://schemas.microsoft.com/office/excel/2006/main" count="6">
        <x14:dataValidation type="list" showInputMessage="1" showErrorMessage="1" errorTitle="Error" error="Please, choose one option from the list" promptTitle="Hazard listed in 4.3" prompt="Choose one of the options from the list._x000a_This cell should contain only classification listed in criterion 4.3" xr:uid="{00000000-0002-0000-0600-000003000000}">
          <x14:formula1>
            <xm:f>Lists!$V$3:$V$35</xm:f>
          </x14:formula1>
          <xm:sqref>O5:O55</xm:sqref>
        </x14:dataValidation>
        <x14:dataValidation type="list" showInputMessage="1" showErrorMessage="1" errorTitle="Error" error="Please, choose one option from the list" promptTitle="Justification" prompt="Choose one option from the list" xr:uid="{00000000-0002-0000-0600-000004000000}">
          <x14:formula1>
            <xm:f>Lists!$X$3:$X$5</xm:f>
          </x14:formula1>
          <xm:sqref>S5:S55</xm:sqref>
        </x14:dataValidation>
        <x14:dataValidation type="list" showInputMessage="1" showErrorMessage="1" promptTitle="Chemical number" prompt="The product can contain one or more components. Please,  select increasing numbers from C1 to C45 according to the number of chemicals/substances that the product contains. The number is right when the entire row turns green." xr:uid="{00000000-0002-0000-0600-000005000000}">
          <x14:formula1>
            <xm:f>Lists!$Z$3:$Z$52</xm:f>
          </x14:formula1>
          <xm:sqref>J5:J55</xm:sqref>
        </x14:dataValidation>
        <x14:dataValidation type="list" errorStyle="warning" showInputMessage="1" showErrorMessage="1" errorTitle="Error" error="Please, choose one option from the list" promptTitle="SDS or declaration" prompt="Choose one option from the list._x000a_If supplier, specify the number of supplier that will sign the declaration below." xr:uid="{00000000-0002-0000-0600-000006000000}">
          <x14:formula1>
            <xm:f>Lists!$T$10:$T$102</xm:f>
          </x14:formula1>
          <xm:sqref>L5:L55</xm:sqref>
        </x14:dataValidation>
        <x14:dataValidation type="list" errorStyle="warning" showInputMessage="1" showErrorMessage="1" errorTitle="Error" error="Please, choose one option from the list" promptTitle="SDS or declaration" prompt="Choose one option from the list._x000a_If supplier, specify the supplier number that will sign the declaration below." xr:uid="{00000000-0002-0000-0600-000007000000}">
          <x14:formula1>
            <xm:f>Lists!$T$10:$T$52</xm:f>
          </x14:formula1>
          <xm:sqref>H5:H24</xm:sqref>
        </x14:dataValidation>
        <x14:dataValidation type="list" allowBlank="1" showInputMessage="1" showErrorMessage="1" promptTitle="Is a SVHC?" prompt="Choose from the list" xr:uid="{00000000-0002-0000-0600-000008000000}">
          <x14:formula1>
            <xm:f>Lists!$L$3:$L$4</xm:f>
          </x14:formula1>
          <xm:sqref>W5:W49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V101"/>
  <sheetViews>
    <sheetView zoomScale="85" zoomScaleNormal="85" workbookViewId="0"/>
  </sheetViews>
  <sheetFormatPr defaultColWidth="9.109375" defaultRowHeight="14.4"/>
  <cols>
    <col min="1" max="1" width="9.109375" style="54"/>
    <col min="2" max="2" width="30.33203125" customWidth="1"/>
    <col min="3" max="3" width="13.44140625" customWidth="1"/>
    <col min="4" max="4" width="17.5546875" customWidth="1"/>
    <col min="5" max="5" width="18.33203125" customWidth="1"/>
    <col min="6" max="6" width="20.33203125" customWidth="1"/>
    <col min="7" max="8" width="13.6640625" customWidth="1"/>
    <col min="9" max="9" width="12.109375" bestFit="1" customWidth="1"/>
    <col min="10" max="10" width="21.88671875" customWidth="1"/>
    <col min="11" max="11" width="11.109375" customWidth="1"/>
    <col min="12" max="12" width="15.88671875" customWidth="1"/>
    <col min="13" max="13" width="12.109375" bestFit="1" customWidth="1"/>
    <col min="14" max="14" width="12.44140625" customWidth="1"/>
    <col min="15" max="15" width="15.88671875" customWidth="1"/>
    <col min="16" max="16" width="13" style="54" customWidth="1"/>
    <col min="17" max="17" width="21.5546875" style="54" customWidth="1"/>
    <col min="18" max="18" width="12.33203125" style="54" customWidth="1"/>
    <col min="19" max="19" width="15.109375" style="54" customWidth="1"/>
    <col min="20" max="20" width="12.109375" style="54" bestFit="1" customWidth="1"/>
    <col min="21" max="48" width="9.109375" style="54"/>
  </cols>
  <sheetData>
    <row r="1" spans="2:15" s="54" customFormat="1" ht="15" thickBot="1"/>
    <row r="2" spans="2:15" ht="23.4">
      <c r="B2" s="229" t="s">
        <v>335</v>
      </c>
      <c r="C2" s="230"/>
      <c r="D2" s="230"/>
      <c r="E2" s="230"/>
      <c r="F2" s="230"/>
      <c r="G2" s="230"/>
      <c r="H2" s="230"/>
      <c r="I2" s="230"/>
      <c r="J2" s="230"/>
      <c r="K2" s="230"/>
      <c r="L2" s="230"/>
      <c r="M2" s="231"/>
      <c r="N2" s="54"/>
      <c r="O2" s="54"/>
    </row>
    <row r="3" spans="2:15" ht="18">
      <c r="B3" s="232" t="s">
        <v>336</v>
      </c>
      <c r="C3" s="233"/>
      <c r="D3" s="233"/>
      <c r="E3" s="233"/>
      <c r="F3" s="226" t="s">
        <v>340</v>
      </c>
      <c r="G3" s="226"/>
      <c r="H3" s="226"/>
      <c r="I3" s="226"/>
      <c r="J3" s="226" t="s">
        <v>342</v>
      </c>
      <c r="K3" s="226"/>
      <c r="L3" s="227"/>
      <c r="M3" s="228"/>
      <c r="N3" s="54"/>
      <c r="O3" s="54"/>
    </row>
    <row r="4" spans="2:15" ht="43.2">
      <c r="B4" s="102" t="s">
        <v>337</v>
      </c>
      <c r="C4" s="26" t="s">
        <v>163</v>
      </c>
      <c r="D4" s="26" t="s">
        <v>346</v>
      </c>
      <c r="E4" s="71" t="s">
        <v>339</v>
      </c>
      <c r="F4" s="71" t="s">
        <v>337</v>
      </c>
      <c r="G4" s="26" t="s">
        <v>163</v>
      </c>
      <c r="H4" s="26" t="s">
        <v>346</v>
      </c>
      <c r="I4" s="71" t="s">
        <v>339</v>
      </c>
      <c r="J4" s="71" t="s">
        <v>337</v>
      </c>
      <c r="K4" s="26" t="s">
        <v>163</v>
      </c>
      <c r="L4" s="26" t="s">
        <v>346</v>
      </c>
      <c r="M4" s="103" t="s">
        <v>339</v>
      </c>
      <c r="N4" s="54"/>
      <c r="O4" s="54"/>
    </row>
    <row r="5" spans="2:15" ht="15" thickBot="1">
      <c r="B5" s="104" t="s">
        <v>338</v>
      </c>
      <c r="C5" s="67"/>
      <c r="D5" s="67"/>
      <c r="E5" s="67"/>
      <c r="F5" s="105" t="s">
        <v>341</v>
      </c>
      <c r="G5" s="67"/>
      <c r="H5" s="67"/>
      <c r="I5" s="67"/>
      <c r="J5" s="105" t="s">
        <v>341</v>
      </c>
      <c r="K5" s="67"/>
      <c r="L5" s="67"/>
      <c r="M5" s="68"/>
      <c r="N5" s="54"/>
      <c r="O5" s="54"/>
    </row>
    <row r="6" spans="2:15" s="54" customFormat="1" ht="15" thickBot="1"/>
    <row r="7" spans="2:15" ht="23.25" customHeight="1">
      <c r="B7" s="141" t="s">
        <v>343</v>
      </c>
      <c r="C7" s="142"/>
      <c r="D7" s="142"/>
      <c r="E7" s="142"/>
      <c r="F7" s="142"/>
      <c r="G7" s="142"/>
      <c r="H7" s="142"/>
      <c r="I7" s="142"/>
      <c r="J7" s="142"/>
      <c r="K7" s="142"/>
      <c r="L7" s="142"/>
      <c r="M7" s="143"/>
      <c r="N7" s="54"/>
      <c r="O7" s="54"/>
    </row>
    <row r="8" spans="2:15" ht="18.75" customHeight="1">
      <c r="B8" s="234" t="s">
        <v>501</v>
      </c>
      <c r="C8" s="226"/>
      <c r="D8" s="226"/>
      <c r="E8" s="226"/>
      <c r="F8" s="226" t="s">
        <v>347</v>
      </c>
      <c r="G8" s="226"/>
      <c r="H8" s="226"/>
      <c r="I8" s="226"/>
      <c r="J8" s="235" t="s">
        <v>514</v>
      </c>
      <c r="K8" s="235"/>
      <c r="L8" s="235"/>
      <c r="M8" s="236"/>
      <c r="N8" s="54"/>
      <c r="O8" s="54"/>
    </row>
    <row r="9" spans="2:15" ht="43.2">
      <c r="B9" s="102" t="s">
        <v>337</v>
      </c>
      <c r="C9" s="26" t="s">
        <v>163</v>
      </c>
      <c r="D9" s="26" t="s">
        <v>346</v>
      </c>
      <c r="E9" s="71" t="s">
        <v>339</v>
      </c>
      <c r="F9" s="71" t="s">
        <v>337</v>
      </c>
      <c r="G9" s="26" t="s">
        <v>163</v>
      </c>
      <c r="H9" s="26" t="s">
        <v>346</v>
      </c>
      <c r="I9" s="71" t="s">
        <v>339</v>
      </c>
      <c r="J9" s="235"/>
      <c r="K9" s="235"/>
      <c r="L9" s="235"/>
      <c r="M9" s="236"/>
      <c r="N9" s="54"/>
      <c r="O9" s="54"/>
    </row>
    <row r="10" spans="2:15" ht="72.599999999999994" thickBot="1">
      <c r="B10" s="104" t="s">
        <v>345</v>
      </c>
      <c r="C10" s="67"/>
      <c r="D10" s="67"/>
      <c r="E10" s="67"/>
      <c r="F10" s="62" t="s">
        <v>348</v>
      </c>
      <c r="G10" s="67"/>
      <c r="H10" s="67"/>
      <c r="I10" s="67"/>
      <c r="J10" s="237"/>
      <c r="K10" s="237"/>
      <c r="L10" s="237"/>
      <c r="M10" s="238"/>
      <c r="N10" s="54"/>
      <c r="O10" s="54"/>
    </row>
    <row r="11" spans="2:15" s="54" customFormat="1" ht="15" thickBot="1"/>
    <row r="12" spans="2:15" ht="23.4">
      <c r="B12" s="229" t="s">
        <v>349</v>
      </c>
      <c r="C12" s="230"/>
      <c r="D12" s="230"/>
      <c r="E12" s="230"/>
      <c r="F12" s="230"/>
      <c r="G12" s="230"/>
      <c r="H12" s="230"/>
      <c r="I12" s="230"/>
      <c r="J12" s="230"/>
      <c r="K12" s="230"/>
      <c r="L12" s="230"/>
      <c r="M12" s="231"/>
      <c r="N12" s="54"/>
      <c r="O12" s="54"/>
    </row>
    <row r="13" spans="2:15" ht="18">
      <c r="B13" s="232" t="s">
        <v>350</v>
      </c>
      <c r="C13" s="233"/>
      <c r="D13" s="233"/>
      <c r="E13" s="233"/>
      <c r="F13" s="226" t="s">
        <v>351</v>
      </c>
      <c r="G13" s="226"/>
      <c r="H13" s="226"/>
      <c r="I13" s="226"/>
      <c r="J13" s="226" t="s">
        <v>352</v>
      </c>
      <c r="K13" s="226"/>
      <c r="L13" s="227"/>
      <c r="M13" s="228"/>
      <c r="N13" s="54"/>
      <c r="O13" s="54"/>
    </row>
    <row r="14" spans="2:15" ht="43.2">
      <c r="B14" s="102" t="s">
        <v>337</v>
      </c>
      <c r="C14" s="26" t="s">
        <v>163</v>
      </c>
      <c r="D14" s="26" t="s">
        <v>346</v>
      </c>
      <c r="E14" s="71" t="s">
        <v>339</v>
      </c>
      <c r="F14" s="71" t="s">
        <v>337</v>
      </c>
      <c r="G14" s="26" t="s">
        <v>163</v>
      </c>
      <c r="H14" s="26" t="s">
        <v>346</v>
      </c>
      <c r="I14" s="71" t="s">
        <v>339</v>
      </c>
      <c r="J14" s="71" t="s">
        <v>337</v>
      </c>
      <c r="K14" s="26" t="s">
        <v>163</v>
      </c>
      <c r="L14" s="26" t="s">
        <v>346</v>
      </c>
      <c r="M14" s="103" t="s">
        <v>339</v>
      </c>
      <c r="N14" s="54"/>
      <c r="O14" s="54"/>
    </row>
    <row r="15" spans="2:15" ht="15" thickBot="1">
      <c r="B15" s="104" t="s">
        <v>360</v>
      </c>
      <c r="C15" s="67"/>
      <c r="D15" s="67"/>
      <c r="E15" s="67"/>
      <c r="F15" s="105" t="s">
        <v>361</v>
      </c>
      <c r="G15" s="67"/>
      <c r="H15" s="67"/>
      <c r="I15" s="67"/>
      <c r="J15" s="105" t="s">
        <v>362</v>
      </c>
      <c r="K15" s="67"/>
      <c r="L15" s="67"/>
      <c r="M15" s="68"/>
      <c r="N15" s="54"/>
      <c r="O15" s="54"/>
    </row>
    <row r="16" spans="2:15" s="54" customFormat="1" ht="15" thickBot="1"/>
    <row r="17" spans="2:15" ht="23.4">
      <c r="B17" s="229" t="s">
        <v>394</v>
      </c>
      <c r="C17" s="230"/>
      <c r="D17" s="230"/>
      <c r="E17" s="230"/>
      <c r="F17" s="230"/>
      <c r="G17" s="230"/>
      <c r="H17" s="230"/>
      <c r="I17" s="230"/>
      <c r="J17" s="230"/>
      <c r="K17" s="230"/>
      <c r="L17" s="230"/>
      <c r="M17" s="230"/>
      <c r="N17" s="230"/>
      <c r="O17" s="231"/>
    </row>
    <row r="18" spans="2:15" ht="18">
      <c r="B18" s="234" t="s">
        <v>395</v>
      </c>
      <c r="C18" s="226"/>
      <c r="D18" s="226"/>
      <c r="E18" s="226"/>
      <c r="F18" s="226" t="s">
        <v>396</v>
      </c>
      <c r="G18" s="226"/>
      <c r="H18" s="226"/>
      <c r="I18" s="226"/>
      <c r="J18" s="106" t="s">
        <v>399</v>
      </c>
      <c r="K18" s="18"/>
      <c r="L18" s="227" t="s">
        <v>398</v>
      </c>
      <c r="M18" s="233"/>
      <c r="N18" s="233"/>
      <c r="O18" s="242"/>
    </row>
    <row r="19" spans="2:15" ht="43.2">
      <c r="B19" s="102" t="s">
        <v>337</v>
      </c>
      <c r="C19" s="26" t="s">
        <v>163</v>
      </c>
      <c r="D19" s="26" t="s">
        <v>346</v>
      </c>
      <c r="E19" s="71" t="s">
        <v>339</v>
      </c>
      <c r="F19" s="71" t="s">
        <v>337</v>
      </c>
      <c r="G19" s="26" t="s">
        <v>163</v>
      </c>
      <c r="H19" s="26" t="s">
        <v>346</v>
      </c>
      <c r="I19" s="71" t="s">
        <v>339</v>
      </c>
      <c r="J19" s="71" t="s">
        <v>397</v>
      </c>
      <c r="K19" s="26" t="s">
        <v>400</v>
      </c>
      <c r="L19" s="71" t="s">
        <v>337</v>
      </c>
      <c r="M19" s="26" t="s">
        <v>163</v>
      </c>
      <c r="N19" s="26" t="s">
        <v>346</v>
      </c>
      <c r="O19" s="103" t="s">
        <v>339</v>
      </c>
    </row>
    <row r="20" spans="2:15" ht="15" thickBot="1">
      <c r="B20" s="107" t="s">
        <v>401</v>
      </c>
      <c r="C20" s="45"/>
      <c r="D20" s="45"/>
      <c r="E20" s="45"/>
      <c r="F20" s="108" t="s">
        <v>402</v>
      </c>
      <c r="G20" s="45"/>
      <c r="H20" s="45"/>
      <c r="I20" s="45"/>
      <c r="J20" s="108" t="s">
        <v>403</v>
      </c>
      <c r="K20" s="108">
        <f>+G20*0.56</f>
        <v>0</v>
      </c>
      <c r="L20" s="108" t="s">
        <v>410</v>
      </c>
      <c r="M20" s="45"/>
      <c r="N20" s="45"/>
      <c r="O20" s="46"/>
    </row>
    <row r="21" spans="2:15" s="54" customFormat="1" ht="15" thickBot="1"/>
    <row r="22" spans="2:15" ht="23.4">
      <c r="B22" s="239" t="s">
        <v>353</v>
      </c>
      <c r="C22" s="240"/>
      <c r="D22" s="240"/>
      <c r="E22" s="241"/>
      <c r="F22" s="54"/>
      <c r="G22" s="54"/>
      <c r="H22" s="54"/>
      <c r="I22" s="54"/>
      <c r="J22" s="54"/>
      <c r="K22" s="54"/>
      <c r="L22" s="54"/>
      <c r="M22" s="54"/>
      <c r="N22" s="54"/>
      <c r="O22" s="54"/>
    </row>
    <row r="23" spans="2:15" ht="28.8">
      <c r="B23" s="102" t="s">
        <v>337</v>
      </c>
      <c r="C23" s="26" t="s">
        <v>163</v>
      </c>
      <c r="D23" s="26" t="s">
        <v>346</v>
      </c>
      <c r="E23" s="103" t="s">
        <v>339</v>
      </c>
      <c r="F23" s="54"/>
      <c r="G23" s="54"/>
      <c r="H23" s="54"/>
      <c r="I23" s="54"/>
      <c r="J23" s="54"/>
      <c r="K23" s="54"/>
      <c r="L23" s="54"/>
      <c r="M23" s="54"/>
      <c r="N23" s="54"/>
      <c r="O23" s="54"/>
    </row>
    <row r="24" spans="2:15" ht="15" thickBot="1">
      <c r="B24" s="104" t="s">
        <v>513</v>
      </c>
      <c r="C24" s="67"/>
      <c r="D24" s="67"/>
      <c r="E24" s="68"/>
      <c r="F24" s="54"/>
      <c r="G24" s="54"/>
      <c r="H24" s="54"/>
      <c r="I24" s="54"/>
      <c r="J24" s="54"/>
      <c r="K24" s="54"/>
      <c r="L24" s="54"/>
      <c r="M24" s="54"/>
      <c r="N24" s="54"/>
      <c r="O24" s="54"/>
    </row>
    <row r="25" spans="2:15" s="54" customFormat="1" ht="15" thickBot="1"/>
    <row r="26" spans="2:15" ht="23.4">
      <c r="B26" s="239" t="s">
        <v>354</v>
      </c>
      <c r="C26" s="240"/>
      <c r="D26" s="241"/>
      <c r="E26" s="54"/>
      <c r="F26" s="54"/>
      <c r="G26" s="54"/>
      <c r="H26" s="54"/>
      <c r="I26" s="54"/>
      <c r="J26" s="54"/>
      <c r="K26" s="54"/>
      <c r="L26" s="54"/>
      <c r="M26" s="54"/>
      <c r="N26" s="54"/>
      <c r="O26" s="54"/>
    </row>
    <row r="27" spans="2:15" ht="28.8">
      <c r="B27" s="102" t="s">
        <v>337</v>
      </c>
      <c r="C27" s="26" t="s">
        <v>356</v>
      </c>
      <c r="D27" s="103" t="s">
        <v>339</v>
      </c>
      <c r="E27" s="54"/>
      <c r="F27" s="54"/>
      <c r="G27" s="54"/>
      <c r="H27" s="54"/>
      <c r="I27" s="54"/>
      <c r="J27" s="54"/>
      <c r="K27" s="54"/>
      <c r="L27" s="54"/>
      <c r="M27" s="54"/>
      <c r="N27" s="54"/>
      <c r="O27" s="54"/>
    </row>
    <row r="28" spans="2:15" ht="43.8" thickBot="1">
      <c r="B28" s="61" t="s">
        <v>355</v>
      </c>
      <c r="C28" s="67"/>
      <c r="D28" s="68"/>
      <c r="E28" s="54"/>
      <c r="F28" s="54"/>
      <c r="G28" s="54"/>
      <c r="H28" s="54"/>
      <c r="I28" s="54"/>
      <c r="J28" s="54"/>
      <c r="K28" s="54"/>
      <c r="L28" s="54"/>
      <c r="M28" s="54"/>
      <c r="N28" s="54"/>
      <c r="O28" s="54"/>
    </row>
    <row r="29" spans="2:15" s="54" customFormat="1"/>
    <row r="30" spans="2:15" s="54" customFormat="1"/>
    <row r="31" spans="2:15" s="54" customFormat="1" ht="15" thickBot="1"/>
    <row r="32" spans="2:15" ht="23.4">
      <c r="B32" s="141" t="s">
        <v>85</v>
      </c>
      <c r="C32" s="142"/>
      <c r="D32" s="142"/>
      <c r="E32" s="142"/>
      <c r="F32" s="142"/>
      <c r="G32" s="142"/>
      <c r="H32" s="142"/>
      <c r="I32" s="143"/>
      <c r="J32" s="54"/>
      <c r="K32" s="54"/>
      <c r="L32" s="54"/>
      <c r="M32" s="54"/>
      <c r="N32" s="54"/>
      <c r="O32" s="54"/>
    </row>
    <row r="33" spans="2:15">
      <c r="B33" s="162" t="s">
        <v>86</v>
      </c>
      <c r="C33" s="152"/>
      <c r="D33" s="152"/>
      <c r="E33" s="152"/>
      <c r="F33" s="152"/>
      <c r="G33" s="152"/>
      <c r="H33" s="152"/>
      <c r="I33" s="153"/>
      <c r="J33" s="54"/>
      <c r="K33" s="54"/>
      <c r="L33" s="54"/>
      <c r="M33" s="54"/>
      <c r="N33" s="54"/>
      <c r="O33" s="54"/>
    </row>
    <row r="34" spans="2:15">
      <c r="B34" s="84" t="s">
        <v>88</v>
      </c>
      <c r="C34" s="152" t="s">
        <v>499</v>
      </c>
      <c r="D34" s="152"/>
      <c r="E34" s="152"/>
      <c r="F34" s="152"/>
      <c r="G34" s="152"/>
      <c r="H34" s="152"/>
      <c r="I34" s="153"/>
      <c r="J34" s="54"/>
      <c r="K34" s="54"/>
      <c r="L34" s="54"/>
      <c r="M34" s="54"/>
      <c r="N34" s="54"/>
      <c r="O34" s="54"/>
    </row>
    <row r="35" spans="2:15">
      <c r="B35" s="84" t="s">
        <v>88</v>
      </c>
      <c r="C35" s="152" t="s">
        <v>500</v>
      </c>
      <c r="D35" s="152"/>
      <c r="E35" s="152"/>
      <c r="F35" s="152"/>
      <c r="G35" s="152"/>
      <c r="H35" s="152"/>
      <c r="I35" s="153"/>
      <c r="J35" s="54"/>
      <c r="K35" s="54"/>
      <c r="L35" s="54"/>
      <c r="M35" s="54"/>
      <c r="N35" s="54"/>
      <c r="O35" s="54"/>
    </row>
    <row r="36" spans="2:15">
      <c r="B36" s="243"/>
      <c r="C36" s="244"/>
      <c r="D36" s="244"/>
      <c r="E36" s="244"/>
      <c r="F36" s="244"/>
      <c r="G36" s="244"/>
      <c r="H36" s="244"/>
      <c r="I36" s="245"/>
      <c r="J36" s="54"/>
      <c r="K36" s="54"/>
      <c r="L36" s="54"/>
      <c r="M36" s="54"/>
      <c r="N36" s="54"/>
      <c r="O36" s="54"/>
    </row>
    <row r="37" spans="2:15">
      <c r="B37" s="65" t="str">
        <f>+Application!B32</f>
        <v>Place and date (dd/mm/yyyy)</v>
      </c>
      <c r="C37" s="152">
        <f>+Application!C32</f>
        <v>0</v>
      </c>
      <c r="D37" s="152"/>
      <c r="E37" s="152"/>
      <c r="F37" s="152"/>
      <c r="G37" s="152"/>
      <c r="H37" s="152"/>
      <c r="I37" s="153"/>
      <c r="J37" s="54"/>
      <c r="K37" s="54"/>
      <c r="L37" s="54"/>
      <c r="M37" s="54"/>
      <c r="N37" s="54"/>
      <c r="O37" s="54"/>
    </row>
    <row r="38" spans="2:15">
      <c r="B38" s="65" t="str">
        <f>+Application!B33</f>
        <v>Company name</v>
      </c>
      <c r="C38" s="152">
        <f>+Application!C33</f>
        <v>0</v>
      </c>
      <c r="D38" s="152"/>
      <c r="E38" s="152"/>
      <c r="F38" s="152"/>
      <c r="G38" s="152"/>
      <c r="H38" s="152"/>
      <c r="I38" s="153"/>
      <c r="J38" s="54"/>
      <c r="K38" s="54"/>
      <c r="L38" s="54"/>
      <c r="M38" s="54"/>
      <c r="N38" s="54"/>
      <c r="O38" s="54"/>
    </row>
    <row r="39" spans="2:15" ht="73.5" customHeight="1">
      <c r="B39" s="66" t="str">
        <f>+Application!B34</f>
        <v>Name of responsible person,
position in the company,
phone number,
e-mail address</v>
      </c>
      <c r="C39" s="152">
        <f>+Application!C34</f>
        <v>0</v>
      </c>
      <c r="D39" s="152"/>
      <c r="E39" s="152"/>
      <c r="F39" s="152"/>
      <c r="G39" s="152"/>
      <c r="H39" s="152"/>
      <c r="I39" s="153"/>
      <c r="J39" s="54"/>
      <c r="K39" s="54"/>
      <c r="L39" s="54"/>
      <c r="M39" s="54"/>
      <c r="N39" s="54"/>
      <c r="O39" s="54"/>
    </row>
    <row r="40" spans="2:15" ht="45" customHeight="1" thickBot="1">
      <c r="B40" s="104" t="str">
        <f>+Application!B35</f>
        <v xml:space="preserve">
Signature
</v>
      </c>
      <c r="C40" s="170">
        <f>+Application!$C$35</f>
        <v>0</v>
      </c>
      <c r="D40" s="170"/>
      <c r="E40" s="170"/>
      <c r="F40" s="170"/>
      <c r="G40" s="170"/>
      <c r="H40" s="170"/>
      <c r="I40" s="179"/>
      <c r="J40" s="54"/>
      <c r="K40" s="54"/>
      <c r="L40" s="54"/>
      <c r="M40" s="54"/>
      <c r="N40" s="54"/>
      <c r="O40" s="54"/>
    </row>
    <row r="41" spans="2:15" s="54" customFormat="1"/>
    <row r="42" spans="2:15" s="54" customFormat="1"/>
    <row r="43" spans="2:15" s="54" customFormat="1"/>
    <row r="44" spans="2:15" s="54" customFormat="1"/>
    <row r="45" spans="2:15" s="54" customFormat="1"/>
    <row r="46" spans="2:15" s="54" customFormat="1"/>
    <row r="47" spans="2:15" s="54" customFormat="1"/>
    <row r="48" spans="2:15" s="54" customFormat="1"/>
    <row r="49" s="54" customFormat="1"/>
    <row r="50" s="54" customFormat="1"/>
    <row r="51" s="54" customFormat="1"/>
    <row r="52" s="54" customFormat="1"/>
    <row r="53" s="54" customFormat="1"/>
    <row r="54" s="54" customFormat="1"/>
    <row r="55" s="54" customFormat="1"/>
    <row r="56" s="54" customFormat="1"/>
    <row r="57" s="54" customFormat="1"/>
    <row r="58" s="54" customFormat="1"/>
    <row r="59" s="54" customFormat="1"/>
    <row r="60" s="54" customFormat="1"/>
    <row r="61" s="54" customFormat="1"/>
    <row r="62" s="54" customFormat="1"/>
    <row r="63" s="54" customFormat="1"/>
    <row r="64" s="54" customFormat="1"/>
    <row r="65" s="54" customFormat="1"/>
    <row r="66" s="54" customFormat="1"/>
    <row r="67" s="54" customFormat="1"/>
    <row r="68" s="54" customFormat="1"/>
    <row r="69" s="54" customFormat="1"/>
    <row r="70" s="54" customFormat="1"/>
    <row r="71" s="54" customFormat="1"/>
    <row r="72" s="54" customFormat="1"/>
    <row r="73" s="54" customFormat="1"/>
    <row r="74" s="54" customFormat="1"/>
    <row r="75" s="54" customFormat="1"/>
    <row r="76" s="54" customFormat="1"/>
    <row r="77" s="54" customFormat="1"/>
    <row r="78" s="54" customFormat="1"/>
    <row r="79" s="54" customFormat="1"/>
    <row r="80" s="54" customFormat="1"/>
    <row r="81" s="54" customFormat="1"/>
    <row r="82" s="54" customFormat="1"/>
    <row r="83" s="54" customFormat="1"/>
    <row r="84" s="54" customFormat="1"/>
    <row r="85" s="54" customFormat="1"/>
    <row r="86" s="54" customFormat="1"/>
    <row r="87" s="54" customFormat="1"/>
    <row r="88" s="54" customFormat="1"/>
    <row r="89" s="54" customFormat="1"/>
    <row r="90" s="54" customFormat="1"/>
    <row r="91" s="54" customFormat="1"/>
    <row r="92" s="54" customFormat="1"/>
    <row r="93" s="54" customFormat="1"/>
    <row r="94" s="54" customFormat="1"/>
    <row r="95" s="54" customFormat="1"/>
    <row r="96" s="54" customFormat="1"/>
    <row r="97" s="54" customFormat="1"/>
    <row r="98" s="54" customFormat="1"/>
    <row r="99" s="54" customFormat="1"/>
    <row r="100" s="54" customFormat="1"/>
    <row r="101" s="54" customFormat="1"/>
  </sheetData>
  <sheetProtection algorithmName="SHA-512" hashValue="ypxRNAT6GbdlPG2bagzXXqJO0bmTGUZzW+x2xyc2oawvgsPmIpn3NJqBfLJyuEWrCNmFVcvRKR9viaYZ9f+LFg==" saltValue="JEuRjI4WbnmSn44VudXurw==" spinCount="100000" sheet="1" objects="1" scenarios="1"/>
  <sortState xmlns:xlrd2="http://schemas.microsoft.com/office/spreadsheetml/2017/richdata2" ref="E5:E36">
    <sortCondition ref="E5"/>
  </sortState>
  <mergeCells count="27">
    <mergeCell ref="C40:I40"/>
    <mergeCell ref="B33:I33"/>
    <mergeCell ref="B32:I32"/>
    <mergeCell ref="B36:I36"/>
    <mergeCell ref="C34:I34"/>
    <mergeCell ref="C35:I35"/>
    <mergeCell ref="C37:I37"/>
    <mergeCell ref="C38:I38"/>
    <mergeCell ref="C39:I39"/>
    <mergeCell ref="B22:E22"/>
    <mergeCell ref="B26:D26"/>
    <mergeCell ref="F8:I8"/>
    <mergeCell ref="B12:M12"/>
    <mergeCell ref="B13:E13"/>
    <mergeCell ref="F13:I13"/>
    <mergeCell ref="J13:M13"/>
    <mergeCell ref="B18:E18"/>
    <mergeCell ref="F18:I18"/>
    <mergeCell ref="B17:O17"/>
    <mergeCell ref="L18:O18"/>
    <mergeCell ref="F3:I3"/>
    <mergeCell ref="J3:M3"/>
    <mergeCell ref="B2:M2"/>
    <mergeCell ref="B3:E3"/>
    <mergeCell ref="B8:E8"/>
    <mergeCell ref="B7:M7"/>
    <mergeCell ref="J8:M10"/>
  </mergeCells>
  <dataValidations count="7">
    <dataValidation allowBlank="1" showInputMessage="1" showErrorMessage="1" promptTitle="Test method" prompt="Specify the used test method" sqref="E15 E5:E6 I10 E24 E10:E11 D28" xr:uid="{00000000-0002-0000-0700-000000000000}"/>
    <dataValidation allowBlank="1" showInputMessage="1" showErrorMessage="1" promptTitle="Test method" prompt="Specify the used test method._x000a_If Enterococcaceae is measured instead, enter the sentence &quot;Enterococcaceae measured instead&quot;." sqref="I15 I5:I6 I11" xr:uid="{00000000-0002-0000-0700-000001000000}"/>
    <dataValidation allowBlank="1" showInputMessage="1" showErrorMessage="1" promptTitle="Test method" prompt="Specify the used test method._x000a_If Escherichia coli is measured instead, enter the sentence &quot;Escherichia coli measured instead&quot;." sqref="M15 M5:M6 M11" xr:uid="{00000000-0002-0000-0700-000002000000}"/>
    <dataValidation allowBlank="1" showInputMessage="1" showErrorMessage="1" promptTitle="Test result" prompt="Enter the measured value" sqref="G11 K15 C24 C15 G15 G5:G6 C5:C6 C10:C11 K5:K6 K11" xr:uid="{00000000-0002-0000-0700-000003000000}"/>
    <dataValidation allowBlank="1" showInputMessage="1" showErrorMessage="1" promptTitle="Test result" prompt="Enter the unit of the measured value" sqref="H11 L15 D24 D15 H15 H5:H6 D5:D6 D10:D11 L11 L5:L6" xr:uid="{00000000-0002-0000-0700-000004000000}"/>
    <dataValidation allowBlank="1" showInputMessage="1" showErrorMessage="1" promptTitle="Test result" prompt="Enter the measured value._x000a_If not applicable, enter &quot;Not applicable because&quot; including the reason." sqref="G10" xr:uid="{00000000-0002-0000-0700-000005000000}"/>
    <dataValidation allowBlank="1" showInputMessage="1" showErrorMessage="1" promptTitle="Test result" prompt="Enter the unit of the measured value._x000a_If not applicable, enter &quot;Not applicable&quot;." sqref="H10" xr:uid="{00000000-0002-0000-0700-000006000000}"/>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errorStyle="warning" showInputMessage="1" showErrorMessage="1" errorTitle="Error" error="Please, choose one option from the list" promptTitle="Test result" prompt="Choose one option from the list" xr:uid="{00000000-0002-0000-0700-000007000000}">
          <x14:formula1>
            <xm:f>Lists!$AB$3:$AB$4</xm:f>
          </x14:formula1>
          <xm:sqref>C28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Y129"/>
  <sheetViews>
    <sheetView workbookViewId="0"/>
  </sheetViews>
  <sheetFormatPr defaultColWidth="9.109375" defaultRowHeight="14.4"/>
  <cols>
    <col min="1" max="1" width="9.109375" style="54"/>
    <col min="2" max="2" width="29.44140625" customWidth="1"/>
    <col min="3" max="3" width="13.44140625" customWidth="1"/>
    <col min="4" max="4" width="17.5546875" customWidth="1"/>
    <col min="5" max="5" width="18.33203125" customWidth="1"/>
    <col min="6" max="6" width="21.109375" bestFit="1" customWidth="1"/>
    <col min="7" max="8" width="13.6640625" customWidth="1"/>
    <col min="9" max="9" width="12.109375" bestFit="1" customWidth="1"/>
    <col min="10" max="10" width="21.109375" bestFit="1" customWidth="1"/>
    <col min="11" max="11" width="13.5546875" customWidth="1"/>
    <col min="12" max="12" width="15.88671875" style="54" customWidth="1"/>
    <col min="13" max="13" width="12.109375" style="54" bestFit="1" customWidth="1"/>
    <col min="14" max="14" width="30" style="54" bestFit="1" customWidth="1"/>
    <col min="15" max="16" width="15.88671875" style="54" customWidth="1"/>
    <col min="17" max="17" width="13" style="54" customWidth="1"/>
    <col min="18" max="18" width="21.5546875" style="54" customWidth="1"/>
    <col min="19" max="19" width="12.33203125" style="54" customWidth="1"/>
    <col min="20" max="20" width="15.109375" style="54" customWidth="1"/>
    <col min="21" max="21" width="12.109375" style="54" bestFit="1" customWidth="1"/>
    <col min="22" max="25" width="9.109375" style="54"/>
  </cols>
  <sheetData>
    <row r="1" spans="2:11" s="54" customFormat="1" ht="15" thickBot="1"/>
    <row r="2" spans="2:11" ht="23.4">
      <c r="B2" s="141" t="s">
        <v>363</v>
      </c>
      <c r="C2" s="142"/>
      <c r="D2" s="142"/>
      <c r="E2" s="142"/>
      <c r="F2" s="142"/>
      <c r="G2" s="142"/>
      <c r="H2" s="142"/>
      <c r="I2" s="142"/>
      <c r="J2" s="142"/>
      <c r="K2" s="143"/>
    </row>
    <row r="3" spans="2:11" ht="29.4" thickBot="1">
      <c r="B3" s="61" t="s">
        <v>502</v>
      </c>
      <c r="C3" s="249"/>
      <c r="D3" s="249"/>
      <c r="E3" s="249"/>
      <c r="F3" s="249"/>
      <c r="G3" s="249"/>
      <c r="H3" s="249"/>
      <c r="I3" s="249"/>
      <c r="J3" s="249"/>
      <c r="K3" s="250"/>
    </row>
    <row r="4" spans="2:11" s="54" customFormat="1"/>
    <row r="5" spans="2:11" s="54" customFormat="1" ht="15" thickBot="1"/>
    <row r="6" spans="2:11" ht="23.4">
      <c r="B6" s="141" t="s">
        <v>85</v>
      </c>
      <c r="C6" s="142"/>
      <c r="D6" s="142"/>
      <c r="E6" s="142"/>
      <c r="F6" s="142"/>
      <c r="G6" s="142"/>
      <c r="H6" s="142"/>
      <c r="I6" s="142"/>
      <c r="J6" s="142"/>
      <c r="K6" s="143"/>
    </row>
    <row r="7" spans="2:11">
      <c r="B7" s="162" t="s">
        <v>86</v>
      </c>
      <c r="C7" s="152"/>
      <c r="D7" s="152"/>
      <c r="E7" s="152"/>
      <c r="F7" s="152"/>
      <c r="G7" s="152"/>
      <c r="H7" s="152"/>
      <c r="I7" s="152"/>
      <c r="J7" s="152"/>
      <c r="K7" s="153"/>
    </row>
    <row r="8" spans="2:11">
      <c r="B8" s="84" t="s">
        <v>88</v>
      </c>
      <c r="C8" s="251" t="s">
        <v>503</v>
      </c>
      <c r="D8" s="252"/>
      <c r="E8" s="252"/>
      <c r="F8" s="252"/>
      <c r="G8" s="252"/>
      <c r="H8" s="252"/>
      <c r="I8" s="252"/>
      <c r="J8" s="252"/>
      <c r="K8" s="253"/>
    </row>
    <row r="9" spans="2:11">
      <c r="B9" s="84" t="s">
        <v>88</v>
      </c>
      <c r="C9" s="152" t="s">
        <v>504</v>
      </c>
      <c r="D9" s="152"/>
      <c r="E9" s="152"/>
      <c r="F9" s="152"/>
      <c r="G9" s="152"/>
      <c r="H9" s="152"/>
      <c r="I9" s="152"/>
      <c r="J9" s="152"/>
      <c r="K9" s="153"/>
    </row>
    <row r="10" spans="2:11">
      <c r="B10" s="246"/>
      <c r="C10" s="247"/>
      <c r="D10" s="247"/>
      <c r="E10" s="247"/>
      <c r="F10" s="247"/>
      <c r="G10" s="247"/>
      <c r="H10" s="247"/>
      <c r="I10" s="247"/>
      <c r="J10" s="247"/>
      <c r="K10" s="248"/>
    </row>
    <row r="11" spans="2:11">
      <c r="B11" s="65" t="s">
        <v>78</v>
      </c>
      <c r="C11" s="152">
        <v>0</v>
      </c>
      <c r="D11" s="152"/>
      <c r="E11" s="152"/>
      <c r="F11" s="152"/>
      <c r="G11" s="152"/>
      <c r="H11" s="152"/>
      <c r="I11" s="152"/>
      <c r="J11" s="152"/>
      <c r="K11" s="153"/>
    </row>
    <row r="12" spans="2:11">
      <c r="B12" s="65" t="s">
        <v>79</v>
      </c>
      <c r="C12" s="152">
        <v>0</v>
      </c>
      <c r="D12" s="152"/>
      <c r="E12" s="152"/>
      <c r="F12" s="152"/>
      <c r="G12" s="152"/>
      <c r="H12" s="152"/>
      <c r="I12" s="152"/>
      <c r="J12" s="152"/>
      <c r="K12" s="153"/>
    </row>
    <row r="13" spans="2:11" ht="57.6">
      <c r="B13" s="66" t="s">
        <v>83</v>
      </c>
      <c r="C13" s="152">
        <v>0</v>
      </c>
      <c r="D13" s="152"/>
      <c r="E13" s="152"/>
      <c r="F13" s="152"/>
      <c r="G13" s="152"/>
      <c r="H13" s="152"/>
      <c r="I13" s="152"/>
      <c r="J13" s="152"/>
      <c r="K13" s="153"/>
    </row>
    <row r="14" spans="2:11" ht="46.5" customHeight="1" thickBot="1">
      <c r="B14" s="104" t="s">
        <v>84</v>
      </c>
      <c r="C14" s="170">
        <f>+Application!$C$35</f>
        <v>0</v>
      </c>
      <c r="D14" s="170"/>
      <c r="E14" s="170"/>
      <c r="F14" s="170"/>
      <c r="G14" s="170"/>
      <c r="H14" s="170"/>
      <c r="I14" s="170"/>
      <c r="J14" s="170"/>
      <c r="K14" s="179"/>
    </row>
    <row r="15" spans="2:11" s="54" customFormat="1"/>
    <row r="16" spans="2:11" s="54" customFormat="1"/>
    <row r="17" s="54" customFormat="1"/>
    <row r="18" s="54" customFormat="1"/>
    <row r="19" s="54" customFormat="1"/>
    <row r="20" s="54" customFormat="1"/>
    <row r="21" s="54" customFormat="1"/>
    <row r="22" s="54" customFormat="1"/>
    <row r="23" s="54" customFormat="1"/>
    <row r="24" s="54" customFormat="1"/>
    <row r="25" s="54" customFormat="1"/>
    <row r="26" s="54" customFormat="1"/>
    <row r="27" s="54" customFormat="1"/>
    <row r="28" s="54" customFormat="1"/>
    <row r="29" s="54" customFormat="1"/>
    <row r="30" s="54" customFormat="1"/>
    <row r="31" s="54" customFormat="1"/>
    <row r="32" s="54" customFormat="1"/>
    <row r="33" s="54" customFormat="1"/>
    <row r="34" s="54" customFormat="1"/>
    <row r="35" s="54" customFormat="1"/>
    <row r="36" s="54" customFormat="1"/>
    <row r="37" s="54" customFormat="1"/>
    <row r="38" s="54" customFormat="1"/>
    <row r="39" s="54" customFormat="1"/>
    <row r="40" s="54" customFormat="1"/>
    <row r="41" s="54" customFormat="1"/>
    <row r="42" s="54" customFormat="1"/>
    <row r="43" s="54" customFormat="1"/>
    <row r="44" s="54" customFormat="1"/>
    <row r="45" s="54" customFormat="1"/>
    <row r="46" s="54" customFormat="1"/>
    <row r="47" s="54" customFormat="1"/>
    <row r="48" s="54" customFormat="1"/>
    <row r="49" s="54" customFormat="1"/>
    <row r="50" s="54" customFormat="1"/>
    <row r="51" s="54" customFormat="1"/>
    <row r="52" s="54" customFormat="1"/>
    <row r="53" s="54" customFormat="1"/>
    <row r="54" s="54" customFormat="1"/>
    <row r="55" s="54" customFormat="1"/>
    <row r="56" s="54" customFormat="1"/>
    <row r="57" s="54" customFormat="1"/>
    <row r="58" s="54" customFormat="1"/>
    <row r="59" s="54" customFormat="1"/>
    <row r="60" s="54" customFormat="1"/>
    <row r="61" s="54" customFormat="1"/>
    <row r="62" s="54" customFormat="1"/>
    <row r="63" s="54" customFormat="1"/>
    <row r="64" s="54" customFormat="1"/>
    <row r="65" s="54" customFormat="1"/>
    <row r="66" s="54" customFormat="1"/>
    <row r="67" s="54" customFormat="1"/>
    <row r="68" s="54" customFormat="1"/>
    <row r="69" s="54" customFormat="1"/>
    <row r="70" s="54" customFormat="1"/>
    <row r="71" s="54" customFormat="1"/>
    <row r="72" s="54" customFormat="1"/>
    <row r="73" s="54" customFormat="1"/>
    <row r="74" s="54" customFormat="1"/>
    <row r="75" s="54" customFormat="1"/>
    <row r="76" s="54" customFormat="1"/>
    <row r="77" s="54" customFormat="1"/>
    <row r="78" s="54" customFormat="1"/>
    <row r="79" s="54" customFormat="1"/>
    <row r="80" s="54" customFormat="1"/>
    <row r="81" s="54" customFormat="1"/>
    <row r="82" s="54" customFormat="1"/>
    <row r="83" s="54" customFormat="1"/>
    <row r="84" s="54" customFormat="1"/>
    <row r="85" s="54" customFormat="1"/>
    <row r="86" s="54" customFormat="1"/>
    <row r="87" s="54" customFormat="1"/>
    <row r="88" s="54" customFormat="1"/>
    <row r="89" s="54" customFormat="1"/>
    <row r="90" s="54" customFormat="1"/>
    <row r="91" s="54" customFormat="1"/>
    <row r="92" s="54" customFormat="1"/>
    <row r="93" s="54" customFormat="1"/>
    <row r="94" s="54" customFormat="1"/>
    <row r="95" s="54" customFormat="1"/>
    <row r="96" s="54" customFormat="1"/>
    <row r="97" s="54" customFormat="1"/>
    <row r="98" s="54" customFormat="1"/>
    <row r="99" s="54" customFormat="1"/>
    <row r="100" s="54" customFormat="1"/>
    <row r="101" s="54" customFormat="1"/>
    <row r="102" s="54" customFormat="1"/>
    <row r="103" s="54" customFormat="1"/>
    <row r="104" s="54" customFormat="1"/>
    <row r="105" s="54" customFormat="1"/>
    <row r="106" s="54" customFormat="1"/>
    <row r="107" s="54" customFormat="1"/>
    <row r="108" s="54" customFormat="1"/>
    <row r="109" s="54" customFormat="1"/>
    <row r="110" s="54" customFormat="1"/>
    <row r="111" s="54" customFormat="1"/>
    <row r="112" s="54" customFormat="1"/>
    <row r="113" s="54" customFormat="1"/>
    <row r="114" s="54" customFormat="1"/>
    <row r="115" s="54" customFormat="1"/>
    <row r="116" s="54" customFormat="1"/>
    <row r="117" s="54" customFormat="1"/>
    <row r="118" s="54" customFormat="1"/>
    <row r="119" s="54" customFormat="1"/>
    <row r="120" s="54" customFormat="1"/>
    <row r="121" s="54" customFormat="1"/>
    <row r="122" s="54" customFormat="1"/>
    <row r="123" s="54" customFormat="1"/>
    <row r="124" s="54" customFormat="1"/>
    <row r="125" s="54" customFormat="1"/>
    <row r="126" s="54" customFormat="1"/>
    <row r="127" s="54" customFormat="1"/>
    <row r="128" s="54" customFormat="1"/>
    <row r="129" s="54" customFormat="1"/>
  </sheetData>
  <sheetProtection algorithmName="SHA-512" hashValue="vz2du4SM4XoHMeb5bCqMJ5nz/yoSKs/NOsqaFlOzQkVTrlho5A+pWd30fxFw2pmtlZ6Sm4EnqGS20lJWJvdrxQ==" saltValue="xFgm+POS/ZEGRCImd+GwIg==" spinCount="100000" sheet="1" objects="1" scenarios="1"/>
  <mergeCells count="11">
    <mergeCell ref="C9:K9"/>
    <mergeCell ref="B2:K2"/>
    <mergeCell ref="C3:K3"/>
    <mergeCell ref="B6:K6"/>
    <mergeCell ref="B7:K7"/>
    <mergeCell ref="C8:K8"/>
    <mergeCell ref="C14:K14"/>
    <mergeCell ref="B10:K10"/>
    <mergeCell ref="C11:K11"/>
    <mergeCell ref="C12:K12"/>
    <mergeCell ref="C13:K13"/>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errorStyle="warning" allowBlank="1" showInputMessage="1" showErrorMessage="1" errorTitle="Error" error="Please, enter one option from the list." promptTitle="Format of the information" prompt="Select one option from the list." xr:uid="{00000000-0002-0000-0800-000000000000}">
          <x14:formula1>
            <xm:f>'U:\PRODUCTS Common Folder\2. Projects\Soil improvers and growing media\Deliverables\05_User Manual\[Parts_C_&amp;_D__GM_other_than_mineral_GM.xlsx]Lists'!#REF!</xm:f>
          </x14:formula1>
          <xm:sqref>C3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12</vt:i4>
      </vt:variant>
      <vt:variant>
        <vt:lpstr>Navngivne områder</vt:lpstr>
      </vt:variant>
      <vt:variant>
        <vt:i4>2</vt:i4>
      </vt:variant>
    </vt:vector>
  </HeadingPairs>
  <TitlesOfParts>
    <vt:vector size="14" baseType="lpstr">
      <vt:lpstr>Read_me</vt:lpstr>
      <vt:lpstr>Application</vt:lpstr>
      <vt:lpstr>C_1</vt:lpstr>
      <vt:lpstr>C_2.2</vt:lpstr>
      <vt:lpstr>C_4.1</vt:lpstr>
      <vt:lpstr>C_4.2</vt:lpstr>
      <vt:lpstr>C_4.3 &amp; C_4.4</vt:lpstr>
      <vt:lpstr>From C_4.5 to C_5.5</vt:lpstr>
      <vt:lpstr>C_7</vt:lpstr>
      <vt:lpstr>C_8</vt:lpstr>
      <vt:lpstr>Lists</vt:lpstr>
      <vt:lpstr>Data_summary</vt:lpstr>
      <vt:lpstr>Read_me!_ftnref1</vt:lpstr>
      <vt:lpstr>Read_me!_ftnref2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2024-01-18T10:19:09Z</dcterms:modified>
</cp:coreProperties>
</file>